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s\Desktop\"/>
    </mc:Choice>
  </mc:AlternateContent>
  <bookViews>
    <workbookView xWindow="0" yWindow="165" windowWidth="9360" windowHeight="4995"/>
  </bookViews>
  <sheets>
    <sheet name="AG FS COVER" sheetId="1" r:id="rId1"/>
    <sheet name="FS PG2" sheetId="6" r:id="rId2"/>
    <sheet name="FS PG3" sheetId="7" r:id="rId3"/>
    <sheet name="FS PG4" sheetId="2" r:id="rId4"/>
    <sheet name="Earnings" sheetId="3" r:id="rId5"/>
  </sheets>
  <definedNames>
    <definedName name="_Fill" localSheetId="1" hidden="1">'FS PG2'!#REF!</definedName>
    <definedName name="_Fill" localSheetId="2" hidden="1">'FS PG3'!#REF!</definedName>
    <definedName name="_Fill" hidden="1">'FS PG4'!#REF!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PAGEONE" localSheetId="1">'FS PG2'!$B$1:$K$59</definedName>
    <definedName name="PAGEONE" localSheetId="2">'FS PG3'!#REF!</definedName>
    <definedName name="PAGEONE">'FS PG4'!#REF!</definedName>
    <definedName name="PAGETHREE" localSheetId="1">'FS PG2'!#REF!</definedName>
    <definedName name="PAGETHREE" localSheetId="2">'FS PG3'!#REF!</definedName>
    <definedName name="PAGETHREE">'FS PG4'!$B$1:$K$59</definedName>
    <definedName name="PAGETWO" localSheetId="1">'FS PG2'!#REF!</definedName>
    <definedName name="PAGETWO" localSheetId="2">'FS PG3'!$B$1:$K$59</definedName>
    <definedName name="PAGETWO">'FS PG4'!#REF!</definedName>
    <definedName name="_xlnm.Print_Area" localSheetId="4">Earnings!$A$1:$H$76</definedName>
    <definedName name="_xlnm.Print_Area" localSheetId="1">'FS PG2'!$B$1:$K$64</definedName>
    <definedName name="_xlnm.Print_Area" localSheetId="2">'FS PG3'!$A$1:$M$61</definedName>
    <definedName name="_xlnm.Print_Area" localSheetId="3">'FS PG4'!$B$1:$M$62</definedName>
    <definedName name="Print_Area_MI" localSheetId="1">'FS PG2'!#REF!</definedName>
    <definedName name="Print_Area_MI" localSheetId="2">'FS PG3'!#REF!</definedName>
    <definedName name="Print_Area_MI" localSheetId="3">'FS PG4'!$B$1:$K$59</definedName>
    <definedName name="Print_Area_MI">'AG FS COVER'!$A$1:$H$66</definedName>
  </definedNames>
  <calcPr calcId="152511"/>
</workbook>
</file>

<file path=xl/calcChain.xml><?xml version="1.0" encoding="utf-8"?>
<calcChain xmlns="http://schemas.openxmlformats.org/spreadsheetml/2006/main">
  <c r="G16" i="2" l="1"/>
  <c r="C30" i="1" s="1"/>
  <c r="I37" i="6"/>
  <c r="H64" i="1"/>
  <c r="D64" i="1"/>
  <c r="K26" i="2"/>
  <c r="G32" i="1"/>
  <c r="G27" i="1"/>
  <c r="K53" i="2"/>
  <c r="G25" i="1"/>
  <c r="G30" i="1" s="1"/>
  <c r="J43" i="2"/>
  <c r="G14" i="1"/>
  <c r="G13" i="1"/>
  <c r="K43" i="2"/>
  <c r="G11" i="1"/>
  <c r="K34" i="2"/>
  <c r="G10" i="1" s="1"/>
  <c r="G23" i="1" s="1"/>
  <c r="E26" i="2"/>
  <c r="C35" i="1" s="1"/>
  <c r="C37" i="1" s="1"/>
  <c r="J8" i="2"/>
  <c r="C28" i="1"/>
  <c r="J44" i="7"/>
  <c r="C26" i="1" s="1"/>
  <c r="K53" i="6"/>
  <c r="C19" i="1"/>
  <c r="E53" i="6"/>
  <c r="C17" i="1"/>
  <c r="I31" i="6"/>
  <c r="C14" i="1"/>
  <c r="H18" i="6"/>
  <c r="C13" i="1"/>
  <c r="H9" i="6"/>
  <c r="C12" i="1"/>
  <c r="H53" i="7"/>
  <c r="C27" i="1"/>
  <c r="J53" i="7"/>
  <c r="G15" i="1"/>
  <c r="K53" i="7"/>
  <c r="G26" i="1"/>
  <c r="I9" i="6"/>
  <c r="C23" i="1"/>
  <c r="I18" i="6"/>
  <c r="C24" i="1"/>
  <c r="G22" i="6"/>
  <c r="G23" i="6"/>
  <c r="G24" i="6"/>
  <c r="G25" i="6"/>
  <c r="G26" i="6"/>
  <c r="H27" i="6"/>
  <c r="I27" i="6"/>
  <c r="C25" i="1"/>
  <c r="I30" i="6"/>
  <c r="I41" i="6"/>
  <c r="C15" i="1"/>
  <c r="I32" i="6"/>
  <c r="I33" i="6"/>
  <c r="I34" i="6"/>
  <c r="I35" i="6"/>
  <c r="I36" i="6"/>
  <c r="I38" i="6"/>
  <c r="I39" i="6"/>
  <c r="I40" i="6"/>
  <c r="K47" i="6"/>
  <c r="C18" i="1" s="1"/>
  <c r="C21" i="1" s="1"/>
  <c r="H53" i="2"/>
  <c r="J53" i="2"/>
  <c r="G12" i="1"/>
  <c r="I53" i="2"/>
  <c r="J34" i="2"/>
  <c r="J26" i="2"/>
  <c r="I26" i="2"/>
  <c r="K16" i="2"/>
  <c r="G28" i="1"/>
  <c r="J16" i="2"/>
  <c r="G20" i="1"/>
  <c r="I16" i="2"/>
  <c r="K8" i="2"/>
  <c r="G34" i="1"/>
  <c r="H60" i="3"/>
  <c r="H61" i="3"/>
  <c r="H62" i="3"/>
  <c r="H63" i="3"/>
  <c r="H64" i="3"/>
  <c r="H65" i="3"/>
  <c r="H59" i="3"/>
  <c r="H56" i="3"/>
  <c r="H52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2" i="3"/>
  <c r="H31" i="3"/>
  <c r="H30" i="3"/>
  <c r="H29" i="3"/>
  <c r="H28" i="3"/>
  <c r="H27" i="3"/>
  <c r="H26" i="3"/>
  <c r="H25" i="3"/>
  <c r="H22" i="3"/>
  <c r="H21" i="3"/>
  <c r="H20" i="3"/>
  <c r="H18" i="3"/>
  <c r="H7" i="3"/>
  <c r="H8" i="3"/>
  <c r="H9" i="3"/>
  <c r="H10" i="3"/>
  <c r="H11" i="3"/>
  <c r="H12" i="3"/>
  <c r="H13" i="3"/>
  <c r="H14" i="3"/>
  <c r="H15" i="3"/>
  <c r="H16" i="3"/>
  <c r="H6" i="3"/>
  <c r="C57" i="1" l="1"/>
  <c r="G36" i="1"/>
  <c r="C56" i="1"/>
  <c r="C33" i="1"/>
  <c r="C39" i="1" s="1"/>
  <c r="G57" i="1" l="1"/>
  <c r="G39" i="1"/>
  <c r="G38" i="1"/>
  <c r="G56" i="1" s="1"/>
</calcChain>
</file>

<file path=xl/sharedStrings.xml><?xml version="1.0" encoding="utf-8"?>
<sst xmlns="http://schemas.openxmlformats.org/spreadsheetml/2006/main" count="454" uniqueCount="273">
  <si>
    <t xml:space="preserve"> NAME(S)</t>
  </si>
  <si>
    <t>(applicant)</t>
  </si>
  <si>
    <t>AGRICULTURAL FINANCIAL STATEMENT</t>
  </si>
  <si>
    <t>(co-applicant)</t>
  </si>
  <si>
    <t>CONSOLIDATED FARM BUSINESS</t>
  </si>
  <si>
    <t xml:space="preserve"> ADDRESS</t>
  </si>
  <si>
    <t>AND PERSONAL STATEMENT</t>
  </si>
  <si>
    <t xml:space="preserve"> PHONE</t>
  </si>
  <si>
    <t>(lender)</t>
  </si>
  <si>
    <t xml:space="preserve"> DATE OF STATEMENT</t>
  </si>
  <si>
    <t>VALUE</t>
  </si>
  <si>
    <t>bank use</t>
  </si>
  <si>
    <t>AMOUNT</t>
  </si>
  <si>
    <t>Cash &amp; checking accounts</t>
  </si>
  <si>
    <t>Notes payable</t>
  </si>
  <si>
    <t>Savings accounts &amp; time deposits</t>
  </si>
  <si>
    <t>Marketable stocks &amp; bonds</t>
  </si>
  <si>
    <t>Accounts &amp; notes receivable</t>
  </si>
  <si>
    <t>Market livestock</t>
  </si>
  <si>
    <t>Accrued interest on notes payable</t>
  </si>
  <si>
    <t>Crops &amp; feed</t>
  </si>
  <si>
    <t>Hedging account equity</t>
  </si>
  <si>
    <t>Supplies</t>
  </si>
  <si>
    <t>Capital lease payments due within 12 mos</t>
  </si>
  <si>
    <t>Prepaid expenses</t>
  </si>
  <si>
    <t>Cash rent payable</t>
  </si>
  <si>
    <t>Investment in growing crops</t>
  </si>
  <si>
    <t>Accrued real estate tax liability</t>
  </si>
  <si>
    <t>Accrued income &amp; social security tax liability</t>
  </si>
  <si>
    <t>TOTAL CURRENT ASSETS</t>
  </si>
  <si>
    <t>Credit card balances payable</t>
  </si>
  <si>
    <t>INTERMEDIATE ASSETS</t>
  </si>
  <si>
    <t>Stocks &amp; bonds not readily marketable</t>
  </si>
  <si>
    <t>TOTAL CURRENT LIABILITIES</t>
  </si>
  <si>
    <t>Notes receivable</t>
  </si>
  <si>
    <t>INTERMEDIATE TERM LIABILITIES</t>
  </si>
  <si>
    <t>Breeding livestock</t>
  </si>
  <si>
    <t>Principal due beyond 12 mos on notes</t>
  </si>
  <si>
    <t>Machinery, equipment &amp; trucks</t>
  </si>
  <si>
    <t>Capital lease payments due beyond 12 mos</t>
  </si>
  <si>
    <t>Leased machinery &amp; equipment</t>
  </si>
  <si>
    <t>Life insurance policy loans</t>
  </si>
  <si>
    <t>Cash value of life insurance</t>
  </si>
  <si>
    <t>Loans on personal &amp; recreational vehicles</t>
  </si>
  <si>
    <t>Retirement accounts</t>
  </si>
  <si>
    <t>Personal &amp; recreational vehicles</t>
  </si>
  <si>
    <t>TOTAL INTERMEDIATE TERM LIABILITIES</t>
  </si>
  <si>
    <t>Household goods &amp; personal effects</t>
  </si>
  <si>
    <t>LONG TERM LIABILITIES</t>
  </si>
  <si>
    <t>Real estate mortgages &amp; contracts payable</t>
  </si>
  <si>
    <t>TOTAL INTERMEDIATE ASSETS</t>
  </si>
  <si>
    <t>FIXED (LONG TERM) ASSETS</t>
  </si>
  <si>
    <t>TOTAL LONG TERM LIABILITIES</t>
  </si>
  <si>
    <t>Real estate owned</t>
  </si>
  <si>
    <t>TOTAL LIABILITIES</t>
  </si>
  <si>
    <t>TOTAL FIXED ASSETS</t>
  </si>
  <si>
    <t>NET WORTH</t>
  </si>
  <si>
    <t>TOTAL ASSETS</t>
  </si>
  <si>
    <t>TOTAL LIABILITES + NET WORTH</t>
  </si>
  <si>
    <t xml:space="preserve">      (Do not complete "marital status" if this is an application for individual unsecured credit not primarily for agricultural purposes unless you reside in a community property state or property</t>
  </si>
  <si>
    <t xml:space="preserve">      upon which you are relying as a basis for repayment of the credit requested is located in a community property state.)</t>
  </si>
  <si>
    <t xml:space="preserve">      applicant</t>
  </si>
  <si>
    <t>co-applicant</t>
  </si>
  <si>
    <t xml:space="preserve">  8.  Have you ever been or are you now involved in bankruptcy?</t>
  </si>
  <si>
    <t>2.  Birthdate</t>
  </si>
  <si>
    <t xml:space="preserve">  9.  Are you a defendant in suits or legal actions or are judgments outstanding?</t>
  </si>
  <si>
    <t>3.  Physical condition</t>
  </si>
  <si>
    <t>10. Have you filed all necessary federal &amp; state income tax returns?</t>
  </si>
  <si>
    <t>4.  Ages of dependents</t>
  </si>
  <si>
    <t>11. Are any taxes delinquent or under dispute?</t>
  </si>
  <si>
    <t>5.  Off-farm employer</t>
  </si>
  <si>
    <t>12. Do you carry medical &amp; hospital insurance?</t>
  </si>
  <si>
    <t>6.  Annual off-farm earnings</t>
  </si>
  <si>
    <t>13. Do you carry disability insurance?</t>
  </si>
  <si>
    <t>7.  Contingent liabilities as endorser, co-signer or guarantor:</t>
  </si>
  <si>
    <t>14. Liability insurance coverage:</t>
  </si>
  <si>
    <t>15. Insurance on buildings:</t>
  </si>
  <si>
    <t>16. Insurance on machinery, equipment &amp; livestock:</t>
  </si>
  <si>
    <t>This statement is furnished for the purpose of securing and maintaining credit and I (or we) represent, warrant and certify that the information contained herein is true, correct</t>
  </si>
  <si>
    <t>verify the accuracy of the information contained herein to determine my (or our) credit-worthiness, and to answer questions about the lender's credit experience with me (or us).</t>
  </si>
  <si>
    <t xml:space="preserve">  Signature (applicant)</t>
  </si>
  <si>
    <t>Date signed</t>
  </si>
  <si>
    <t xml:space="preserve">  Signature (co-applicant)</t>
  </si>
  <si>
    <t>price</t>
  </si>
  <si>
    <t xml:space="preserve">    year</t>
  </si>
  <si>
    <t xml:space="preserve"> % owned</t>
  </si>
  <si>
    <t>value (my share)</t>
  </si>
  <si>
    <t>insured</t>
  </si>
  <si>
    <t>beneficiary</t>
  </si>
  <si>
    <t>policy type</t>
  </si>
  <si>
    <t>face value</t>
  </si>
  <si>
    <t>cash value</t>
  </si>
  <si>
    <t>policy loans</t>
  </si>
  <si>
    <t>or face value</t>
  </si>
  <si>
    <t>description</t>
  </si>
  <si>
    <t>$ per unit</t>
  </si>
  <si>
    <t>non-marketable</t>
  </si>
  <si>
    <t>TOTAL</t>
  </si>
  <si>
    <t>year</t>
  </si>
  <si>
    <t>make</t>
  </si>
  <si>
    <t>model</t>
  </si>
  <si>
    <t>market value</t>
  </si>
  <si>
    <t>lender</t>
  </si>
  <si>
    <t>loan balance</t>
  </si>
  <si>
    <t>I.T. Portion</t>
  </si>
  <si>
    <t>receivable from</t>
  </si>
  <si>
    <t>due date</t>
  </si>
  <si>
    <t>within 12 mos</t>
  </si>
  <si>
    <t>beyond 12 mos</t>
  </si>
  <si>
    <t>mortgage holder</t>
  </si>
  <si>
    <t>loan</t>
  </si>
  <si>
    <t>long term</t>
  </si>
  <si>
    <t>balance</t>
  </si>
  <si>
    <t>portion</t>
  </si>
  <si>
    <t>average</t>
  </si>
  <si>
    <t xml:space="preserve">     value for sale (my share):</t>
  </si>
  <si>
    <t>payable to</t>
  </si>
  <si>
    <t xml:space="preserve">     for/purpose</t>
  </si>
  <si>
    <t>card issuer &amp; type</t>
  </si>
  <si>
    <t>monthly pymts</t>
  </si>
  <si>
    <t>account balance</t>
  </si>
  <si>
    <t>commodity</t>
  </si>
  <si>
    <t>purpose &amp;/or security</t>
  </si>
  <si>
    <t>accrued interest</t>
  </si>
  <si>
    <t>value</t>
  </si>
  <si>
    <t xml:space="preserve"> </t>
  </si>
  <si>
    <t>interest</t>
  </si>
  <si>
    <t>accrued</t>
  </si>
  <si>
    <t>rate</t>
  </si>
  <si>
    <t>my share</t>
  </si>
  <si>
    <t>leased from</t>
  </si>
  <si>
    <t>3</t>
  </si>
  <si>
    <t>COMMENTS OR EXTRA LISTINGS</t>
  </si>
  <si>
    <t>All Rights Reserved;  GIFFORD STATE BANK, GIFFORD, IL 61847</t>
  </si>
  <si>
    <t>THE GIFFORD STATE BANK</t>
  </si>
  <si>
    <t>EARNINGS STATEMENT</t>
  </si>
  <si>
    <t>FARM INCOME</t>
  </si>
  <si>
    <t>5 YR AVG</t>
  </si>
  <si>
    <t>1.</t>
  </si>
  <si>
    <t>2.</t>
  </si>
  <si>
    <t>4.</t>
  </si>
  <si>
    <t>5. Custom Work</t>
  </si>
  <si>
    <t>6. Crop Insurance Proceeds</t>
  </si>
  <si>
    <t>7. Crops Sold</t>
  </si>
  <si>
    <t>8. Resale Products Sold</t>
  </si>
  <si>
    <t>9. Raised Market Livestock</t>
  </si>
  <si>
    <t>10. Breeding Livestock</t>
  </si>
  <si>
    <t>11. Livestock Products</t>
  </si>
  <si>
    <t>12. Government Payments</t>
  </si>
  <si>
    <t>13. Other Farm Income</t>
  </si>
  <si>
    <t>14. Gross Revenue</t>
  </si>
  <si>
    <t>15. Accrual Adjustments (+/-)</t>
  </si>
  <si>
    <t>16. Less Purchases For Resale</t>
  </si>
  <si>
    <t>17. Less Cost Purchase Feed Grain</t>
  </si>
  <si>
    <t>18. Value Of Farm Production (14+/-15-16-17)</t>
  </si>
  <si>
    <t>FARM EXPENSES</t>
  </si>
  <si>
    <t>19. Breeding Fees</t>
  </si>
  <si>
    <t>20. Spray / Chemicals</t>
  </si>
  <si>
    <t>21. Conservation Expenses</t>
  </si>
  <si>
    <t>22. Custom Hire</t>
  </si>
  <si>
    <t>23. Fertilizer And Lime</t>
  </si>
  <si>
    <t>24. Freight And Trucking</t>
  </si>
  <si>
    <t>25. Gasoline Fuels And Oils</t>
  </si>
  <si>
    <t>26. Insurance</t>
  </si>
  <si>
    <t>27. Term Interest</t>
  </si>
  <si>
    <t>28. Operating Interest</t>
  </si>
  <si>
    <t>29. Labor Hired</t>
  </si>
  <si>
    <t>30. Rent- Machine Rental</t>
  </si>
  <si>
    <t>31. Rent- Real Estate</t>
  </si>
  <si>
    <t>32. Repairs, Maintenance</t>
  </si>
  <si>
    <t>33. Seeds, Plants Purchased</t>
  </si>
  <si>
    <t>34. Storage, Warehousing</t>
  </si>
  <si>
    <t>35. Supplies Purhcased</t>
  </si>
  <si>
    <t>36. Taxes</t>
  </si>
  <si>
    <t>37. Utilities</t>
  </si>
  <si>
    <t>38. Vet Fees, Medicine</t>
  </si>
  <si>
    <t>39. Other Farm Expenses</t>
  </si>
  <si>
    <t>40. Replacement Breeding L/S (Not Capitalized)</t>
  </si>
  <si>
    <t>41.</t>
  </si>
  <si>
    <t>42.</t>
  </si>
  <si>
    <t>43.</t>
  </si>
  <si>
    <t>44.</t>
  </si>
  <si>
    <t>45. Cash Expenses (sum 19 thru 44)</t>
  </si>
  <si>
    <t>46. Accrual Expense Adjustment (+/-)</t>
  </si>
  <si>
    <t>47. Depreciation Expense</t>
  </si>
  <si>
    <t>48. Total Farm Expenses (45+/-46+47)</t>
  </si>
  <si>
    <t>49. Net Farm Income From Operations (18-48)</t>
  </si>
  <si>
    <t>50. Gain/ Loss On Sale Of Capital Assets</t>
  </si>
  <si>
    <t>51. Net Farm Income (49+/-50)</t>
  </si>
  <si>
    <t>NONFARM INCOME AND DEDUCTIONS</t>
  </si>
  <si>
    <t>52. Salary/Wages (Gross)</t>
  </si>
  <si>
    <t>53. Other Nonfarm Income</t>
  </si>
  <si>
    <t>54.</t>
  </si>
  <si>
    <t>55.</t>
  </si>
  <si>
    <t>56.</t>
  </si>
  <si>
    <t>57. Extraordinary Items</t>
  </si>
  <si>
    <t>58. Income Taxes and FICA</t>
  </si>
  <si>
    <t>59. Net Income (sum 51 thru 56+/-57-58)</t>
  </si>
  <si>
    <t>60. Family Living</t>
  </si>
  <si>
    <t>61. Net Earnings (59-60)</t>
  </si>
  <si>
    <t>COMMENTS</t>
  </si>
  <si>
    <t>Customer</t>
  </si>
  <si>
    <t>Name(s)</t>
  </si>
  <si>
    <t>Earnings Statement</t>
  </si>
  <si>
    <t>Insurance Company</t>
  </si>
  <si>
    <t>yes</t>
  </si>
  <si>
    <t>no</t>
  </si>
  <si>
    <t>and complete.  I (or We) agree to notify the lender immediately of any material change herein.  I (or We) hereby authorize the lender to make all inquiries deemed necessary to</t>
  </si>
  <si>
    <t xml:space="preserve">1.  Marital status:        </t>
  </si>
  <si>
    <t>applicant &amp; co-applicant are husband &amp; wife;  if no co-applicant is listed, applicant is</t>
  </si>
  <si>
    <t>KEY RATIO'S</t>
  </si>
  <si>
    <t>Working Capital</t>
  </si>
  <si>
    <t>Debt-to Asset</t>
  </si>
  <si>
    <t xml:space="preserve">17. Insurance on crops:                            </t>
  </si>
  <si>
    <t xml:space="preserve">crop </t>
  </si>
  <si>
    <t>Debt-to Worth</t>
  </si>
  <si>
    <t xml:space="preserve">    Current Ratio </t>
  </si>
  <si>
    <t>Principal and Int. due within 12 mos on I.T. loans</t>
  </si>
  <si>
    <t>Principal and Int. due within 12 mos on L.T. loans</t>
  </si>
  <si>
    <t># of Shares</t>
  </si>
  <si>
    <t>STOCKS AND BONDS OWNED</t>
  </si>
  <si>
    <t>ACCOUNTS RECEIVABLE &amp; NOTES RECEIVABLE</t>
  </si>
  <si>
    <t>SUPPLIES ON HAND</t>
  </si>
  <si>
    <t>marketable</t>
  </si>
  <si>
    <t>value:</t>
  </si>
  <si>
    <t>for/purpose</t>
  </si>
  <si>
    <t>value due:</t>
  </si>
  <si>
    <t>number</t>
  </si>
  <si>
    <t>of head</t>
  </si>
  <si>
    <t xml:space="preserve">beyond 12 </t>
  </si>
  <si>
    <t>bushels or tons</t>
  </si>
  <si>
    <t>where stored (location)</t>
  </si>
  <si>
    <t>PREPAID EXPENSES</t>
  </si>
  <si>
    <t>INVESTMENT IN GROWING CROPS</t>
  </si>
  <si>
    <t xml:space="preserve">weight </t>
  </si>
  <si>
    <t>MACHINERY, EQUIPMENT &amp; TRUCKS</t>
  </si>
  <si>
    <t>w/in 12 mos</t>
  </si>
  <si>
    <t>LIFE INSURANCE</t>
  </si>
  <si>
    <t>int rate</t>
  </si>
  <si>
    <t xml:space="preserve">interest </t>
  </si>
  <si>
    <t>PERSONAL &amp; RECREATIONAL VEHICLES</t>
  </si>
  <si>
    <t>LIVESTOCK OWNED (MARKET &amp; BREEDING</t>
  </si>
  <si>
    <t>leased payments due:</t>
  </si>
  <si>
    <r>
      <t>within 12 mos beyond 12 mo</t>
    </r>
    <r>
      <rPr>
        <sz val="8.5"/>
        <rFont val="Helv"/>
      </rPr>
      <t>s</t>
    </r>
  </si>
  <si>
    <t>LEASED MACHINERY &amp; EQUIPMENT</t>
  </si>
  <si>
    <t>due in 12 mos</t>
  </si>
  <si>
    <t xml:space="preserve">NOTES PAYABLE -- INTERMEDIATE TERM </t>
  </si>
  <si>
    <t>CROPS &amp; FEED ON HAND</t>
  </si>
  <si>
    <t xml:space="preserve">bank use </t>
  </si>
  <si>
    <t>NOTES PAYABLE -- CURRENT (INCLUDE C.C.C. LOANS)</t>
  </si>
  <si>
    <t>maturity</t>
  </si>
  <si>
    <t>date</t>
  </si>
  <si>
    <t>intermediate</t>
  </si>
  <si>
    <t>princ &amp; int due</t>
  </si>
  <si>
    <r>
      <t xml:space="preserve">SUBMITTED TO: </t>
    </r>
    <r>
      <rPr>
        <b/>
        <sz val="9"/>
        <rFont val="Helv"/>
      </rPr>
      <t xml:space="preserve"> The Gifford State Bank</t>
    </r>
  </si>
  <si>
    <t>revenue                 hail</t>
  </si>
  <si>
    <t>total</t>
  </si>
  <si>
    <t>model / description</t>
  </si>
  <si>
    <t xml:space="preserve">REAL ESTATE OWNED -- LONG TERM </t>
  </si>
  <si>
    <t>ACCOUNTS PAYABLE &amp; REVOLVING - CURRENT</t>
  </si>
  <si>
    <t>Accounts payable &amp; revolving</t>
  </si>
  <si>
    <t>married,                          separated,</t>
  </si>
  <si>
    <t xml:space="preserve">                                   unmarried</t>
  </si>
  <si>
    <t>page 2</t>
  </si>
  <si>
    <t>page 3</t>
  </si>
  <si>
    <t>mkt. val.</t>
  </si>
  <si>
    <t>page 4</t>
  </si>
  <si>
    <t>title</t>
  </si>
  <si>
    <t>desc. &amp; location</t>
  </si>
  <si>
    <t>purpose/ security</t>
  </si>
  <si>
    <t xml:space="preserve">  </t>
  </si>
  <si>
    <t xml:space="preserve">   </t>
  </si>
  <si>
    <t>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</si>
</sst>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_)"/>
    <numFmt numFmtId="167" formatCode="mm/dd/yy_)"/>
    <numFmt numFmtId="168" formatCode="&quot;$&quot;#,##0.00"/>
    <numFmt numFmtId="169" formatCode="mm/dd/yy"/>
    <numFmt numFmtId="170" formatCode="[&lt;=9999999]###\-####;\(###\)\ ###\-####"/>
    <numFmt numFmtId="171" formatCode="mm/dd/yy;@"/>
    <numFmt numFmtId="172" formatCode="m/d/yy;@"/>
    <numFmt numFmtId="173" formatCode="&quot;$&quot;#,##0"/>
    <numFmt numFmtId="174" formatCode="0;[Red]0"/>
  </numFmts>
  <fonts count="24">
    <font>
      <sz val="9"/>
      <name val="Helv"/>
    </font>
    <font>
      <sz val="10"/>
      <name val="Arial"/>
    </font>
    <font>
      <sz val="10"/>
      <name val="Helv"/>
    </font>
    <font>
      <sz val="7"/>
      <name val="Helv"/>
    </font>
    <font>
      <b/>
      <sz val="10"/>
      <name val="Helv"/>
    </font>
    <font>
      <sz val="6"/>
      <name val="Helv"/>
    </font>
    <font>
      <b/>
      <sz val="9"/>
      <name val="Helv"/>
    </font>
    <font>
      <b/>
      <sz val="7"/>
      <name val="Helv"/>
    </font>
    <font>
      <b/>
      <sz val="8.5"/>
      <name val="Helv"/>
    </font>
    <font>
      <sz val="7.25"/>
      <name val="Helv"/>
    </font>
    <font>
      <sz val="8.5"/>
      <name val="Helv"/>
    </font>
    <font>
      <sz val="8"/>
      <name val="Helv"/>
    </font>
    <font>
      <sz val="9"/>
      <name val="Helv"/>
    </font>
    <font>
      <sz val="10"/>
      <name val="Arial MT"/>
    </font>
    <font>
      <b/>
      <sz val="24"/>
      <name val="Arial MT"/>
    </font>
    <font>
      <b/>
      <sz val="14"/>
      <name val="Arial MT"/>
    </font>
    <font>
      <b/>
      <sz val="12"/>
      <name val="Arial MT"/>
    </font>
    <font>
      <sz val="12"/>
      <name val="Arial MT"/>
    </font>
    <font>
      <b/>
      <sz val="18"/>
      <name val="Arial MT"/>
    </font>
    <font>
      <b/>
      <sz val="10"/>
      <name val="Arial MT"/>
    </font>
    <font>
      <sz val="8"/>
      <name val="Arial MT"/>
      <family val="2"/>
    </font>
    <font>
      <b/>
      <sz val="11"/>
      <color indexed="9"/>
      <name val="Arial MT"/>
      <family val="2"/>
    </font>
    <font>
      <sz val="10"/>
      <color indexed="9"/>
      <name val="Arial MT"/>
      <family val="2"/>
    </font>
    <font>
      <b/>
      <sz val="9"/>
      <name val="Arial MT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gray0625"/>
    </fill>
    <fill>
      <patternFill patternType="lightGray">
        <bgColor indexed="22"/>
      </patternFill>
    </fill>
    <fill>
      <patternFill patternType="lightGray">
        <fgColor indexed="8"/>
        <bgColor indexed="22"/>
      </patternFill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6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/>
    <xf numFmtId="164" fontId="10" fillId="0" borderId="0"/>
    <xf numFmtId="9" fontId="1" fillId="0" borderId="0" applyFont="0" applyFill="0" applyBorder="0" applyAlignment="0" applyProtection="0"/>
  </cellStyleXfs>
  <cellXfs count="578">
    <xf numFmtId="164" fontId="0" fillId="0" borderId="0" xfId="0"/>
    <xf numFmtId="164" fontId="10" fillId="0" borderId="0" xfId="4"/>
    <xf numFmtId="166" fontId="14" fillId="2" borderId="0" xfId="3" applyFont="1" applyFill="1" applyAlignment="1">
      <alignment horizontal="centerContinuous"/>
    </xf>
    <xf numFmtId="166" fontId="13" fillId="2" borderId="0" xfId="3" applyFill="1" applyAlignment="1">
      <alignment horizontal="centerContinuous"/>
    </xf>
    <xf numFmtId="166" fontId="13" fillId="0" borderId="0" xfId="3"/>
    <xf numFmtId="166" fontId="15" fillId="0" borderId="0" xfId="3" applyFont="1" applyAlignment="1">
      <alignment horizontal="centerContinuous"/>
    </xf>
    <xf numFmtId="166" fontId="13" fillId="0" borderId="0" xfId="3" applyAlignment="1">
      <alignment horizontal="centerContinuous"/>
    </xf>
    <xf numFmtId="166" fontId="16" fillId="0" borderId="1" xfId="3" applyFont="1" applyBorder="1" applyAlignment="1">
      <alignment horizontal="center"/>
    </xf>
    <xf numFmtId="166" fontId="16" fillId="0" borderId="1" xfId="3" applyFont="1" applyBorder="1"/>
    <xf numFmtId="37" fontId="13" fillId="3" borderId="0" xfId="3" applyNumberFormat="1" applyFill="1" applyProtection="1"/>
    <xf numFmtId="166" fontId="17" fillId="0" borderId="2" xfId="3" applyFont="1" applyBorder="1" applyAlignment="1">
      <alignment horizontal="left"/>
    </xf>
    <xf numFmtId="166" fontId="17" fillId="0" borderId="3" xfId="3" applyFont="1" applyBorder="1" applyAlignment="1">
      <alignment horizontal="left"/>
    </xf>
    <xf numFmtId="166" fontId="19" fillId="0" borderId="0" xfId="3" applyFont="1"/>
    <xf numFmtId="166" fontId="20" fillId="0" borderId="4" xfId="3" applyFont="1" applyBorder="1" applyAlignment="1">
      <alignment horizontal="left"/>
    </xf>
    <xf numFmtId="166" fontId="20" fillId="2" borderId="4" xfId="3" applyFont="1" applyFill="1" applyBorder="1" applyAlignment="1">
      <alignment horizontal="left"/>
    </xf>
    <xf numFmtId="166" fontId="21" fillId="4" borderId="5" xfId="3" applyFont="1" applyFill="1" applyBorder="1" applyAlignment="1">
      <alignment horizontal="center"/>
    </xf>
    <xf numFmtId="166" fontId="21" fillId="4" borderId="4" xfId="3" applyFont="1" applyFill="1" applyBorder="1" applyAlignment="1">
      <alignment horizontal="center"/>
    </xf>
    <xf numFmtId="166" fontId="21" fillId="4" borderId="4" xfId="3" applyFont="1" applyFill="1" applyBorder="1" applyAlignment="1">
      <alignment horizontal="left"/>
    </xf>
    <xf numFmtId="166" fontId="21" fillId="4" borderId="2" xfId="3" applyFont="1" applyFill="1" applyBorder="1" applyAlignment="1">
      <alignment horizontal="left"/>
    </xf>
    <xf numFmtId="166" fontId="20" fillId="5" borderId="4" xfId="3" applyFont="1" applyFill="1" applyBorder="1" applyAlignment="1">
      <alignment horizontal="left"/>
    </xf>
    <xf numFmtId="166" fontId="23" fillId="0" borderId="6" xfId="3" applyFont="1" applyBorder="1" applyAlignment="1">
      <alignment horizontal="center"/>
    </xf>
    <xf numFmtId="37" fontId="13" fillId="3" borderId="7" xfId="3" applyNumberFormat="1" applyFill="1" applyBorder="1" applyProtection="1"/>
    <xf numFmtId="4" fontId="13" fillId="0" borderId="8" xfId="3" applyNumberFormat="1" applyBorder="1" applyProtection="1"/>
    <xf numFmtId="4" fontId="13" fillId="2" borderId="9" xfId="3" applyNumberFormat="1" applyFill="1" applyBorder="1" applyProtection="1"/>
    <xf numFmtId="4" fontId="13" fillId="2" borderId="10" xfId="3" applyNumberFormat="1" applyFill="1" applyBorder="1" applyProtection="1"/>
    <xf numFmtId="4" fontId="13" fillId="3" borderId="9" xfId="3" applyNumberFormat="1" applyFill="1" applyBorder="1" applyProtection="1"/>
    <xf numFmtId="4" fontId="13" fillId="3" borderId="10" xfId="3" applyNumberFormat="1" applyFill="1" applyBorder="1" applyProtection="1"/>
    <xf numFmtId="4" fontId="13" fillId="2" borderId="9" xfId="3" applyNumberFormat="1" applyFill="1" applyBorder="1"/>
    <xf numFmtId="4" fontId="22" fillId="4" borderId="11" xfId="3" applyNumberFormat="1" applyFont="1" applyFill="1" applyBorder="1" applyProtection="1"/>
    <xf numFmtId="4" fontId="13" fillId="3" borderId="11" xfId="3" applyNumberFormat="1" applyFill="1" applyBorder="1" applyProtection="1"/>
    <xf numFmtId="4" fontId="13" fillId="3" borderId="12" xfId="3" applyNumberFormat="1" applyFill="1" applyBorder="1" applyProtection="1"/>
    <xf numFmtId="4" fontId="13" fillId="0" borderId="9" xfId="3" applyNumberFormat="1" applyBorder="1" applyProtection="1">
      <protection locked="0"/>
    </xf>
    <xf numFmtId="4" fontId="13" fillId="5" borderId="9" xfId="3" applyNumberFormat="1" applyFill="1" applyBorder="1" applyProtection="1">
      <protection locked="0"/>
    </xf>
    <xf numFmtId="166" fontId="13" fillId="6" borderId="13" xfId="3" applyFill="1" applyBorder="1"/>
    <xf numFmtId="166" fontId="13" fillId="6" borderId="14" xfId="3" applyFill="1" applyBorder="1"/>
    <xf numFmtId="166" fontId="18" fillId="7" borderId="15" xfId="3" applyFont="1" applyFill="1" applyBorder="1" applyAlignment="1">
      <alignment horizontal="center"/>
    </xf>
    <xf numFmtId="166" fontId="18" fillId="7" borderId="14" xfId="3" applyFont="1" applyFill="1" applyBorder="1"/>
    <xf numFmtId="167" fontId="17" fillId="7" borderId="16" xfId="3" applyNumberFormat="1" applyFont="1" applyFill="1" applyBorder="1" applyProtection="1"/>
    <xf numFmtId="169" fontId="3" fillId="0" borderId="9" xfId="0" applyNumberFormat="1" applyFont="1" applyBorder="1" applyAlignment="1" applyProtection="1">
      <alignment horizontal="center"/>
      <protection locked="0"/>
    </xf>
    <xf numFmtId="164" fontId="3" fillId="0" borderId="17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/>
      <protection locked="0"/>
    </xf>
    <xf numFmtId="166" fontId="20" fillId="0" borderId="4" xfId="3" applyFont="1" applyBorder="1" applyAlignment="1" applyProtection="1">
      <alignment horizontal="left"/>
      <protection locked="0"/>
    </xf>
    <xf numFmtId="164" fontId="3" fillId="0" borderId="19" xfId="0" applyFont="1" applyBorder="1" applyAlignment="1" applyProtection="1">
      <alignment horizontal="center"/>
      <protection locked="0"/>
    </xf>
    <xf numFmtId="169" fontId="3" fillId="0" borderId="19" xfId="0" applyNumberFormat="1" applyFont="1" applyBorder="1" applyAlignment="1" applyProtection="1">
      <alignment horizontal="center"/>
      <protection locked="0"/>
    </xf>
    <xf numFmtId="164" fontId="10" fillId="0" borderId="19" xfId="4" applyFont="1" applyBorder="1" applyAlignment="1" applyProtection="1">
      <alignment horizontal="center"/>
      <protection locked="0"/>
    </xf>
    <xf numFmtId="4" fontId="11" fillId="0" borderId="20" xfId="1" applyNumberFormat="1" applyFont="1" applyBorder="1" applyAlignment="1" applyProtection="1">
      <alignment horizontal="right"/>
      <protection locked="0"/>
    </xf>
    <xf numFmtId="164" fontId="10" fillId="0" borderId="20" xfId="4" applyFont="1" applyBorder="1" applyAlignment="1" applyProtection="1">
      <alignment horizontal="left"/>
      <protection locked="0"/>
    </xf>
    <xf numFmtId="4" fontId="10" fillId="0" borderId="20" xfId="1" applyNumberFormat="1" applyFont="1" applyBorder="1" applyAlignment="1" applyProtection="1">
      <alignment horizontal="center"/>
      <protection locked="0"/>
    </xf>
    <xf numFmtId="4" fontId="10" fillId="0" borderId="20" xfId="1" applyNumberFormat="1" applyFont="1" applyBorder="1" applyAlignment="1" applyProtection="1">
      <alignment horizontal="right"/>
      <protection locked="0"/>
    </xf>
    <xf numFmtId="164" fontId="5" fillId="0" borderId="21" xfId="0" applyFont="1" applyBorder="1" applyAlignment="1" applyProtection="1">
      <alignment horizontal="right"/>
      <protection locked="0"/>
    </xf>
    <xf numFmtId="164" fontId="9" fillId="0" borderId="20" xfId="4" applyFont="1" applyBorder="1" applyAlignment="1" applyProtection="1">
      <alignment horizontal="center"/>
    </xf>
    <xf numFmtId="164" fontId="10" fillId="0" borderId="22" xfId="4" applyFont="1" applyBorder="1" applyAlignment="1" applyProtection="1">
      <alignment horizontal="center"/>
    </xf>
    <xf numFmtId="9" fontId="10" fillId="0" borderId="19" xfId="5" applyFont="1" applyBorder="1" applyAlignment="1" applyProtection="1">
      <alignment horizontal="center"/>
      <protection locked="0"/>
    </xf>
    <xf numFmtId="164" fontId="10" fillId="0" borderId="0" xfId="4" applyBorder="1"/>
    <xf numFmtId="164" fontId="10" fillId="0" borderId="23" xfId="4" applyFont="1" applyBorder="1" applyAlignment="1" applyProtection="1">
      <alignment horizontal="center"/>
      <protection locked="0"/>
    </xf>
    <xf numFmtId="164" fontId="10" fillId="0" borderId="24" xfId="4" applyBorder="1"/>
    <xf numFmtId="164" fontId="10" fillId="0" borderId="25" xfId="4" applyFont="1" applyBorder="1" applyAlignment="1">
      <alignment horizontal="center"/>
    </xf>
    <xf numFmtId="168" fontId="10" fillId="0" borderId="20" xfId="4" applyNumberFormat="1" applyBorder="1" applyAlignment="1" applyProtection="1">
      <alignment horizontal="right"/>
      <protection locked="0"/>
    </xf>
    <xf numFmtId="171" fontId="10" fillId="0" borderId="20" xfId="4" applyNumberFormat="1" applyFont="1" applyBorder="1" applyAlignment="1" applyProtection="1">
      <alignment horizontal="center"/>
      <protection locked="0"/>
    </xf>
    <xf numFmtId="168" fontId="10" fillId="0" borderId="26" xfId="4" applyNumberFormat="1" applyFont="1" applyBorder="1" applyAlignment="1" applyProtection="1">
      <alignment horizontal="center"/>
      <protection locked="0"/>
    </xf>
    <xf numFmtId="168" fontId="10" fillId="0" borderId="27" xfId="4" applyNumberFormat="1" applyFont="1" applyBorder="1" applyAlignment="1" applyProtection="1">
      <alignment horizontal="center"/>
      <protection locked="0"/>
    </xf>
    <xf numFmtId="168" fontId="10" fillId="0" borderId="19" xfId="1" applyNumberFormat="1" applyFont="1" applyBorder="1" applyAlignment="1" applyProtection="1">
      <alignment horizontal="right"/>
      <protection locked="0"/>
    </xf>
    <xf numFmtId="49" fontId="10" fillId="0" borderId="25" xfId="1" applyNumberFormat="1" applyFont="1" applyBorder="1" applyAlignment="1" applyProtection="1">
      <alignment horizontal="center"/>
      <protection locked="0"/>
    </xf>
    <xf numFmtId="164" fontId="10" fillId="0" borderId="28" xfId="4" applyFont="1" applyBorder="1" applyAlignment="1" applyProtection="1">
      <alignment horizontal="center"/>
    </xf>
    <xf numFmtId="164" fontId="10" fillId="0" borderId="29" xfId="4" applyFont="1" applyBorder="1" applyAlignment="1" applyProtection="1">
      <alignment horizontal="center"/>
    </xf>
    <xf numFmtId="164" fontId="10" fillId="0" borderId="28" xfId="4" quotePrefix="1" applyFont="1" applyBorder="1" applyAlignment="1">
      <alignment horizontal="center"/>
    </xf>
    <xf numFmtId="9" fontId="10" fillId="0" borderId="30" xfId="5" applyFont="1" applyBorder="1" applyAlignment="1" applyProtection="1">
      <alignment horizontal="center"/>
      <protection locked="0"/>
    </xf>
    <xf numFmtId="164" fontId="10" fillId="0" borderId="31" xfId="4" applyFont="1" applyBorder="1" applyAlignment="1" applyProtection="1">
      <alignment horizontal="center"/>
      <protection locked="0"/>
    </xf>
    <xf numFmtId="164" fontId="10" fillId="0" borderId="0" xfId="4" applyFont="1" applyBorder="1" applyAlignment="1">
      <alignment horizontal="center"/>
    </xf>
    <xf numFmtId="164" fontId="11" fillId="0" borderId="23" xfId="4" applyFont="1" applyBorder="1" applyAlignment="1" applyProtection="1">
      <alignment horizontal="center"/>
      <protection locked="0"/>
    </xf>
    <xf numFmtId="14" fontId="11" fillId="0" borderId="26" xfId="4" quotePrefix="1" applyNumberFormat="1" applyFont="1" applyBorder="1" applyAlignment="1" applyProtection="1">
      <alignment horizontal="center"/>
      <protection locked="0"/>
    </xf>
    <xf numFmtId="164" fontId="10" fillId="0" borderId="29" xfId="4" applyBorder="1" applyAlignment="1">
      <alignment horizontal="center"/>
    </xf>
    <xf numFmtId="164" fontId="10" fillId="8" borderId="32" xfId="4" applyFill="1" applyBorder="1" applyAlignment="1">
      <alignment horizontal="right"/>
    </xf>
    <xf numFmtId="164" fontId="10" fillId="0" borderId="33" xfId="4" applyBorder="1"/>
    <xf numFmtId="164" fontId="10" fillId="0" borderId="23" xfId="4" applyBorder="1" applyAlignment="1" applyProtection="1">
      <alignment horizontal="left"/>
    </xf>
    <xf numFmtId="49" fontId="10" fillId="0" borderId="34" xfId="1" applyNumberFormat="1" applyFont="1" applyBorder="1" applyAlignment="1" applyProtection="1">
      <alignment horizontal="center"/>
      <protection locked="0"/>
    </xf>
    <xf numFmtId="49" fontId="10" fillId="0" borderId="23" xfId="1" applyNumberFormat="1" applyFont="1" applyBorder="1" applyAlignment="1" applyProtection="1">
      <alignment horizontal="center"/>
      <protection locked="0"/>
    </xf>
    <xf numFmtId="164" fontId="5" fillId="0" borderId="22" xfId="4" applyFont="1" applyBorder="1" applyAlignment="1" applyProtection="1">
      <alignment horizontal="left"/>
    </xf>
    <xf numFmtId="164" fontId="10" fillId="0" borderId="35" xfId="4" applyBorder="1"/>
    <xf numFmtId="164" fontId="5" fillId="0" borderId="35" xfId="4" applyFont="1" applyBorder="1" applyAlignment="1" applyProtection="1">
      <alignment horizontal="left"/>
    </xf>
    <xf numFmtId="9" fontId="10" fillId="0" borderId="36" xfId="5" applyFont="1" applyBorder="1" applyAlignment="1" applyProtection="1">
      <alignment horizontal="center"/>
      <protection locked="0"/>
    </xf>
    <xf numFmtId="164" fontId="9" fillId="0" borderId="25" xfId="4" applyFont="1" applyBorder="1" applyAlignment="1" applyProtection="1">
      <alignment horizontal="center"/>
    </xf>
    <xf numFmtId="164" fontId="10" fillId="0" borderId="19" xfId="4" applyFont="1" applyBorder="1" applyAlignment="1" applyProtection="1">
      <alignment horizontal="center"/>
    </xf>
    <xf numFmtId="164" fontId="10" fillId="0" borderId="23" xfId="4" applyFont="1" applyBorder="1" applyAlignment="1" applyProtection="1">
      <protection locked="0"/>
    </xf>
    <xf numFmtId="164" fontId="10" fillId="0" borderId="30" xfId="4" applyFont="1" applyBorder="1" applyAlignment="1" applyProtection="1">
      <protection locked="0"/>
    </xf>
    <xf numFmtId="164" fontId="10" fillId="0" borderId="34" xfId="4" applyFont="1" applyBorder="1" applyAlignment="1" applyProtection="1">
      <protection locked="0"/>
    </xf>
    <xf numFmtId="164" fontId="10" fillId="0" borderId="37" xfId="4" applyFont="1" applyBorder="1" applyAlignment="1" applyProtection="1">
      <protection locked="0"/>
    </xf>
    <xf numFmtId="164" fontId="10" fillId="0" borderId="18" xfId="4" applyFont="1" applyBorder="1" applyAlignment="1" applyProtection="1">
      <protection locked="0"/>
    </xf>
    <xf numFmtId="164" fontId="10" fillId="0" borderId="20" xfId="4" applyFont="1" applyBorder="1" applyAlignment="1" applyProtection="1">
      <protection locked="0"/>
    </xf>
    <xf numFmtId="164" fontId="10" fillId="0" borderId="38" xfId="4" applyFont="1" applyBorder="1" applyAlignment="1" applyProtection="1">
      <protection locked="0"/>
    </xf>
    <xf numFmtId="164" fontId="10" fillId="0" borderId="27" xfId="4" applyFont="1" applyBorder="1" applyAlignment="1" applyProtection="1">
      <protection locked="0"/>
    </xf>
    <xf numFmtId="164" fontId="10" fillId="0" borderId="39" xfId="4" applyBorder="1" applyAlignment="1">
      <alignment horizontal="center"/>
    </xf>
    <xf numFmtId="164" fontId="10" fillId="0" borderId="40" xfId="4" applyBorder="1" applyAlignment="1" applyProtection="1">
      <alignment horizontal="center"/>
      <protection locked="0"/>
    </xf>
    <xf numFmtId="6" fontId="10" fillId="9" borderId="25" xfId="2" applyNumberFormat="1" applyFont="1" applyFill="1" applyBorder="1" applyAlignment="1" applyProtection="1">
      <alignment horizontal="right"/>
      <protection locked="0"/>
    </xf>
    <xf numFmtId="6" fontId="10" fillId="0" borderId="25" xfId="2" applyNumberFormat="1" applyFont="1" applyBorder="1" applyAlignment="1" applyProtection="1">
      <alignment horizontal="right"/>
      <protection locked="0"/>
    </xf>
    <xf numFmtId="6" fontId="10" fillId="0" borderId="25" xfId="0" applyNumberFormat="1" applyFont="1" applyBorder="1" applyAlignment="1" applyProtection="1">
      <alignment horizontal="right"/>
      <protection locked="0"/>
    </xf>
    <xf numFmtId="6" fontId="10" fillId="0" borderId="19" xfId="1" applyNumberFormat="1" applyFont="1" applyBorder="1" applyAlignment="1" applyProtection="1">
      <alignment horizontal="right"/>
      <protection locked="0"/>
    </xf>
    <xf numFmtId="6" fontId="10" fillId="0" borderId="19" xfId="1" applyNumberFormat="1" applyFont="1" applyBorder="1" applyAlignment="1" applyProtection="1">
      <protection locked="0"/>
    </xf>
    <xf numFmtId="6" fontId="11" fillId="0" borderId="19" xfId="1" applyNumberFormat="1" applyFont="1" applyBorder="1" applyAlignment="1" applyProtection="1">
      <alignment horizontal="right"/>
      <protection locked="0"/>
    </xf>
    <xf numFmtId="6" fontId="10" fillId="0" borderId="30" xfId="1" applyNumberFormat="1" applyFont="1" applyBorder="1" applyAlignment="1" applyProtection="1">
      <alignment horizontal="right"/>
      <protection locked="0"/>
    </xf>
    <xf numFmtId="174" fontId="10" fillId="0" borderId="38" xfId="5" applyNumberFormat="1" applyFont="1" applyBorder="1" applyAlignment="1" applyProtection="1">
      <alignment horizontal="center"/>
      <protection locked="0"/>
    </xf>
    <xf numFmtId="174" fontId="10" fillId="0" borderId="26" xfId="5" applyNumberFormat="1" applyFont="1" applyBorder="1" applyAlignment="1" applyProtection="1">
      <alignment horizontal="center"/>
      <protection locked="0"/>
    </xf>
    <xf numFmtId="174" fontId="10" fillId="0" borderId="27" xfId="5" applyNumberFormat="1" applyFont="1" applyBorder="1" applyAlignment="1" applyProtection="1">
      <alignment horizontal="center"/>
      <protection locked="0"/>
    </xf>
    <xf numFmtId="174" fontId="10" fillId="0" borderId="23" xfId="4" applyNumberFormat="1" applyFont="1" applyBorder="1" applyAlignment="1" applyProtection="1">
      <alignment horizontal="center"/>
      <protection locked="0"/>
    </xf>
    <xf numFmtId="168" fontId="10" fillId="0" borderId="30" xfId="1" applyNumberFormat="1" applyFont="1" applyBorder="1" applyAlignment="1" applyProtection="1">
      <alignment horizontal="right"/>
      <protection locked="0"/>
    </xf>
    <xf numFmtId="173" fontId="10" fillId="0" borderId="25" xfId="4" applyNumberFormat="1" applyFont="1" applyFill="1" applyBorder="1" applyAlignment="1" applyProtection="1">
      <alignment horizontal="right"/>
      <protection locked="0"/>
    </xf>
    <xf numFmtId="164" fontId="10" fillId="0" borderId="40" xfId="4" applyBorder="1"/>
    <xf numFmtId="6" fontId="10" fillId="0" borderId="32" xfId="1" applyNumberFormat="1" applyFont="1" applyBorder="1" applyAlignment="1" applyProtection="1">
      <alignment horizontal="right"/>
      <protection locked="0"/>
    </xf>
    <xf numFmtId="173" fontId="10" fillId="0" borderId="19" xfId="1" applyNumberFormat="1" applyFont="1" applyBorder="1" applyAlignment="1" applyProtection="1">
      <alignment horizontal="right"/>
      <protection locked="0"/>
    </xf>
    <xf numFmtId="49" fontId="10" fillId="0" borderId="41" xfId="1" applyNumberFormat="1" applyFont="1" applyBorder="1" applyAlignment="1" applyProtection="1">
      <alignment horizontal="center"/>
      <protection locked="0"/>
    </xf>
    <xf numFmtId="49" fontId="10" fillId="0" borderId="29" xfId="1" applyNumberFormat="1" applyFont="1" applyBorder="1" applyAlignment="1" applyProtection="1">
      <alignment horizontal="center"/>
      <protection locked="0"/>
    </xf>
    <xf numFmtId="164" fontId="10" fillId="0" borderId="39" xfId="4" applyBorder="1" applyAlignment="1" applyProtection="1">
      <alignment horizontal="center"/>
      <protection locked="0"/>
    </xf>
    <xf numFmtId="164" fontId="10" fillId="0" borderId="42" xfId="4" applyBorder="1" applyAlignment="1" applyProtection="1">
      <alignment horizontal="right"/>
    </xf>
    <xf numFmtId="173" fontId="10" fillId="0" borderId="25" xfId="1" applyNumberFormat="1" applyFont="1" applyBorder="1" applyAlignment="1" applyProtection="1">
      <alignment horizontal="right"/>
      <protection locked="0"/>
    </xf>
    <xf numFmtId="173" fontId="10" fillId="0" borderId="29" xfId="1" applyNumberFormat="1" applyFont="1" applyBorder="1" applyAlignment="1" applyProtection="1">
      <alignment horizontal="right"/>
      <protection locked="0"/>
    </xf>
    <xf numFmtId="173" fontId="10" fillId="0" borderId="32" xfId="1" applyNumberFormat="1" applyFont="1" applyBorder="1" applyAlignment="1" applyProtection="1">
      <alignment horizontal="right"/>
      <protection locked="0"/>
    </xf>
    <xf numFmtId="173" fontId="11" fillId="0" borderId="25" xfId="1" applyNumberFormat="1" applyFont="1" applyBorder="1" applyAlignment="1" applyProtection="1">
      <alignment horizontal="right"/>
      <protection locked="0"/>
    </xf>
    <xf numFmtId="173" fontId="10" fillId="0" borderId="0" xfId="4" applyNumberFormat="1" applyBorder="1" applyAlignment="1">
      <alignment horizontal="right"/>
    </xf>
    <xf numFmtId="164" fontId="11" fillId="0" borderId="41" xfId="4" applyFont="1" applyBorder="1" applyAlignment="1" applyProtection="1">
      <alignment horizontal="center"/>
      <protection locked="0"/>
    </xf>
    <xf numFmtId="173" fontId="11" fillId="0" borderId="25" xfId="4" applyNumberFormat="1" applyFont="1" applyBorder="1" applyAlignment="1" applyProtection="1">
      <alignment horizontal="right"/>
      <protection locked="0"/>
    </xf>
    <xf numFmtId="173" fontId="11" fillId="0" borderId="43" xfId="1" applyNumberFormat="1" applyFont="1" applyBorder="1" applyAlignment="1" applyProtection="1">
      <alignment horizontal="right"/>
      <protection locked="0"/>
    </xf>
    <xf numFmtId="173" fontId="11" fillId="0" borderId="20" xfId="1" applyNumberFormat="1" applyFont="1" applyBorder="1" applyAlignment="1" applyProtection="1">
      <alignment horizontal="right"/>
      <protection locked="0"/>
    </xf>
    <xf numFmtId="173" fontId="11" fillId="0" borderId="20" xfId="4" applyNumberFormat="1" applyFont="1" applyBorder="1" applyAlignment="1" applyProtection="1">
      <alignment horizontal="right"/>
      <protection locked="0"/>
    </xf>
    <xf numFmtId="173" fontId="11" fillId="0" borderId="44" xfId="1" applyNumberFormat="1" applyFont="1" applyBorder="1" applyAlignment="1" applyProtection="1">
      <alignment horizontal="right"/>
      <protection locked="0"/>
    </xf>
    <xf numFmtId="173" fontId="11" fillId="0" borderId="26" xfId="1" applyNumberFormat="1" applyFont="1" applyBorder="1" applyAlignment="1" applyProtection="1">
      <alignment horizontal="right"/>
      <protection locked="0"/>
    </xf>
    <xf numFmtId="173" fontId="11" fillId="0" borderId="27" xfId="1" applyNumberFormat="1" applyFont="1" applyBorder="1" applyAlignment="1" applyProtection="1">
      <alignment horizontal="right"/>
      <protection locked="0"/>
    </xf>
    <xf numFmtId="173" fontId="11" fillId="0" borderId="19" xfId="1" applyNumberFormat="1" applyFont="1" applyBorder="1" applyAlignment="1" applyProtection="1">
      <alignment horizontal="right"/>
      <protection locked="0"/>
    </xf>
    <xf numFmtId="173" fontId="11" fillId="0" borderId="38" xfId="1" applyNumberFormat="1" applyFont="1" applyBorder="1" applyAlignment="1" applyProtection="1">
      <alignment horizontal="right"/>
      <protection locked="0"/>
    </xf>
    <xf numFmtId="173" fontId="11" fillId="0" borderId="31" xfId="1" applyNumberFormat="1" applyFont="1" applyBorder="1" applyAlignment="1" applyProtection="1">
      <alignment horizontal="right"/>
      <protection locked="0"/>
    </xf>
    <xf numFmtId="173" fontId="11" fillId="0" borderId="45" xfId="1" applyNumberFormat="1" applyFont="1" applyBorder="1" applyAlignment="1" applyProtection="1">
      <alignment horizontal="right"/>
      <protection locked="0"/>
    </xf>
    <xf numFmtId="14" fontId="11" fillId="0" borderId="45" xfId="4" quotePrefix="1" applyNumberFormat="1" applyFont="1" applyBorder="1" applyAlignment="1" applyProtection="1">
      <alignment horizontal="center"/>
      <protection locked="0"/>
    </xf>
    <xf numFmtId="164" fontId="10" fillId="8" borderId="32" xfId="4" applyFont="1" applyFill="1" applyBorder="1" applyAlignment="1">
      <alignment horizontal="center"/>
    </xf>
    <xf numFmtId="173" fontId="10" fillId="0" borderId="46" xfId="1" applyNumberFormat="1" applyFont="1" applyBorder="1" applyAlignment="1" applyProtection="1">
      <alignment horizontal="right"/>
      <protection locked="0"/>
    </xf>
    <xf numFmtId="164" fontId="10" fillId="0" borderId="44" xfId="4" applyFont="1" applyBorder="1" applyAlignment="1" applyProtection="1">
      <alignment horizontal="center"/>
      <protection locked="0"/>
    </xf>
    <xf numFmtId="164" fontId="10" fillId="0" borderId="25" xfId="4" applyFont="1" applyBorder="1" applyAlignment="1" applyProtection="1">
      <alignment horizontal="center"/>
      <protection locked="0"/>
    </xf>
    <xf numFmtId="164" fontId="10" fillId="0" borderId="20" xfId="4" applyFont="1" applyBorder="1" applyAlignment="1" applyProtection="1">
      <alignment horizontal="center"/>
      <protection locked="0"/>
    </xf>
    <xf numFmtId="164" fontId="10" fillId="0" borderId="34" xfId="4" applyFont="1" applyBorder="1" applyAlignment="1" applyProtection="1">
      <alignment horizontal="center"/>
      <protection locked="0"/>
    </xf>
    <xf numFmtId="164" fontId="10" fillId="0" borderId="18" xfId="4" applyFont="1" applyBorder="1" applyAlignment="1" applyProtection="1">
      <alignment horizontal="center"/>
      <protection locked="0"/>
    </xf>
    <xf numFmtId="164" fontId="10" fillId="0" borderId="24" xfId="4" applyFont="1" applyBorder="1" applyAlignment="1" applyProtection="1">
      <alignment horizontal="center"/>
      <protection locked="0"/>
    </xf>
    <xf numFmtId="164" fontId="10" fillId="0" borderId="0" xfId="4" applyFont="1" applyBorder="1" applyAlignment="1" applyProtection="1">
      <alignment horizontal="center"/>
      <protection locked="0"/>
    </xf>
    <xf numFmtId="164" fontId="10" fillId="0" borderId="47" xfId="4" applyFont="1" applyBorder="1" applyAlignment="1" applyProtection="1">
      <alignment horizontal="center"/>
      <protection locked="0"/>
    </xf>
    <xf numFmtId="164" fontId="10" fillId="0" borderId="0" xfId="4" applyProtection="1">
      <protection locked="0"/>
    </xf>
    <xf numFmtId="164" fontId="10" fillId="0" borderId="48" xfId="4" applyBorder="1" applyAlignment="1" applyProtection="1">
      <alignment horizontal="center"/>
      <protection locked="0"/>
    </xf>
    <xf numFmtId="164" fontId="10" fillId="0" borderId="0" xfId="4" applyBorder="1" applyAlignment="1" applyProtection="1">
      <alignment horizontal="center"/>
      <protection locked="0"/>
    </xf>
    <xf numFmtId="164" fontId="10" fillId="0" borderId="42" xfId="4" applyBorder="1" applyAlignment="1" applyProtection="1">
      <alignment horizontal="center"/>
      <protection locked="0"/>
    </xf>
    <xf numFmtId="164" fontId="10" fillId="0" borderId="33" xfId="4" applyBorder="1" applyProtection="1">
      <protection locked="0"/>
    </xf>
    <xf numFmtId="164" fontId="10" fillId="0" borderId="0" xfId="4" applyBorder="1" applyProtection="1">
      <protection locked="0"/>
    </xf>
    <xf numFmtId="164" fontId="10" fillId="0" borderId="28" xfId="4" applyFont="1" applyBorder="1" applyProtection="1">
      <protection locked="0"/>
    </xf>
    <xf numFmtId="164" fontId="10" fillId="0" borderId="49" xfId="4" applyFont="1" applyBorder="1" applyAlignment="1" applyProtection="1">
      <alignment horizontal="center"/>
      <protection locked="0"/>
    </xf>
    <xf numFmtId="164" fontId="10" fillId="0" borderId="40" xfId="4" applyBorder="1" applyProtection="1">
      <protection locked="0"/>
    </xf>
    <xf numFmtId="164" fontId="10" fillId="0" borderId="24" xfId="4" applyBorder="1" applyProtection="1">
      <protection locked="0"/>
    </xf>
    <xf numFmtId="164" fontId="9" fillId="0" borderId="24" xfId="4" applyFont="1" applyBorder="1" applyAlignment="1" applyProtection="1">
      <alignment horizontal="left"/>
      <protection locked="0"/>
    </xf>
    <xf numFmtId="164" fontId="10" fillId="0" borderId="41" xfId="4" applyBorder="1" applyProtection="1">
      <protection locked="0"/>
    </xf>
    <xf numFmtId="164" fontId="10" fillId="0" borderId="39" xfId="4" applyBorder="1" applyProtection="1">
      <protection locked="0"/>
    </xf>
    <xf numFmtId="164" fontId="10" fillId="0" borderId="50" xfId="4" applyBorder="1" applyProtection="1">
      <protection locked="0"/>
    </xf>
    <xf numFmtId="164" fontId="10" fillId="0" borderId="29" xfId="4" applyBorder="1" applyProtection="1">
      <protection locked="0"/>
    </xf>
    <xf numFmtId="164" fontId="10" fillId="0" borderId="29" xfId="4" applyFont="1" applyBorder="1" applyAlignment="1" applyProtection="1">
      <alignment horizontal="center"/>
      <protection locked="0"/>
    </xf>
    <xf numFmtId="164" fontId="10" fillId="0" borderId="51" xfId="4" applyFont="1" applyBorder="1" applyAlignment="1" applyProtection="1">
      <alignment horizontal="center"/>
      <protection locked="0"/>
    </xf>
    <xf numFmtId="164" fontId="10" fillId="0" borderId="22" xfId="4" applyFont="1" applyBorder="1" applyAlignment="1" applyProtection="1">
      <alignment horizontal="center"/>
      <protection locked="0"/>
    </xf>
    <xf numFmtId="164" fontId="10" fillId="0" borderId="28" xfId="4" applyFont="1" applyBorder="1" applyAlignment="1" applyProtection="1">
      <alignment horizontal="center"/>
      <protection locked="0"/>
    </xf>
    <xf numFmtId="164" fontId="10" fillId="0" borderId="18" xfId="4" applyBorder="1" applyAlignment="1" applyProtection="1">
      <alignment horizontal="center"/>
      <protection locked="0"/>
    </xf>
    <xf numFmtId="164" fontId="10" fillId="0" borderId="34" xfId="4" applyBorder="1" applyProtection="1">
      <protection locked="0"/>
    </xf>
    <xf numFmtId="164" fontId="10" fillId="0" borderId="37" xfId="4" applyBorder="1" applyProtection="1">
      <protection locked="0"/>
    </xf>
    <xf numFmtId="164" fontId="10" fillId="0" borderId="37" xfId="4" applyFont="1" applyBorder="1" applyProtection="1">
      <protection locked="0"/>
    </xf>
    <xf numFmtId="164" fontId="10" fillId="0" borderId="37" xfId="4" applyBorder="1" applyAlignment="1" applyProtection="1">
      <alignment horizontal="center"/>
      <protection locked="0"/>
    </xf>
    <xf numFmtId="164" fontId="10" fillId="0" borderId="25" xfId="4" applyBorder="1" applyProtection="1">
      <protection locked="0"/>
    </xf>
    <xf numFmtId="164" fontId="10" fillId="0" borderId="23" xfId="4" applyBorder="1" applyAlignment="1" applyProtection="1">
      <alignment horizontal="center"/>
      <protection locked="0"/>
    </xf>
    <xf numFmtId="164" fontId="11" fillId="0" borderId="38" xfId="4" applyFont="1" applyBorder="1" applyProtection="1">
      <protection locked="0"/>
    </xf>
    <xf numFmtId="164" fontId="3" fillId="0" borderId="43" xfId="4" applyFont="1" applyBorder="1" applyProtection="1">
      <protection locked="0"/>
    </xf>
    <xf numFmtId="173" fontId="11" fillId="0" borderId="24" xfId="1" applyNumberFormat="1" applyFont="1" applyBorder="1" applyAlignment="1" applyProtection="1">
      <alignment horizontal="right"/>
      <protection locked="0"/>
    </xf>
    <xf numFmtId="164" fontId="10" fillId="0" borderId="38" xfId="4" applyBorder="1" applyAlignment="1" applyProtection="1">
      <alignment horizontal="center"/>
      <protection locked="0"/>
    </xf>
    <xf numFmtId="164" fontId="9" fillId="0" borderId="20" xfId="4" applyFont="1" applyBorder="1" applyAlignment="1" applyProtection="1">
      <alignment horizontal="center"/>
      <protection locked="0"/>
    </xf>
    <xf numFmtId="164" fontId="9" fillId="0" borderId="43" xfId="4" applyFont="1" applyBorder="1" applyAlignment="1" applyProtection="1">
      <alignment horizontal="center"/>
      <protection locked="0"/>
    </xf>
    <xf numFmtId="4" fontId="11" fillId="0" borderId="42" xfId="1" applyNumberFormat="1" applyFont="1" applyBorder="1" applyAlignment="1" applyProtection="1">
      <alignment horizontal="center"/>
      <protection locked="0"/>
    </xf>
    <xf numFmtId="164" fontId="10" fillId="0" borderId="48" xfId="4" applyBorder="1" applyProtection="1">
      <protection locked="0"/>
    </xf>
    <xf numFmtId="164" fontId="10" fillId="0" borderId="52" xfId="4" applyFont="1" applyBorder="1" applyAlignment="1" applyProtection="1">
      <alignment horizontal="center"/>
      <protection locked="0"/>
    </xf>
    <xf numFmtId="164" fontId="10" fillId="0" borderId="53" xfId="4" applyFont="1" applyBorder="1" applyAlignment="1" applyProtection="1">
      <alignment horizontal="center"/>
      <protection locked="0"/>
    </xf>
    <xf numFmtId="164" fontId="10" fillId="0" borderId="34" xfId="4" applyBorder="1" applyAlignment="1" applyProtection="1">
      <alignment horizontal="center"/>
      <protection locked="0"/>
    </xf>
    <xf numFmtId="164" fontId="10" fillId="0" borderId="36" xfId="4" applyBorder="1" applyAlignment="1" applyProtection="1">
      <alignment horizontal="center"/>
      <protection locked="0"/>
    </xf>
    <xf numFmtId="173" fontId="11" fillId="0" borderId="51" xfId="1" applyNumberFormat="1" applyFont="1" applyBorder="1" applyAlignment="1" applyProtection="1">
      <alignment horizontal="right"/>
      <protection locked="0"/>
    </xf>
    <xf numFmtId="164" fontId="10" fillId="0" borderId="42" xfId="4" applyBorder="1" applyAlignment="1" applyProtection="1">
      <alignment horizontal="right"/>
      <protection locked="0"/>
    </xf>
    <xf numFmtId="164" fontId="5" fillId="0" borderId="22" xfId="4" applyFont="1" applyBorder="1" applyAlignment="1" applyProtection="1">
      <alignment horizontal="left"/>
      <protection locked="0"/>
    </xf>
    <xf numFmtId="164" fontId="10" fillId="0" borderId="35" xfId="4" applyBorder="1" applyProtection="1">
      <protection locked="0"/>
    </xf>
    <xf numFmtId="164" fontId="10" fillId="0" borderId="25" xfId="4" applyBorder="1" applyAlignment="1" applyProtection="1">
      <alignment horizontal="center"/>
      <protection locked="0"/>
    </xf>
    <xf numFmtId="164" fontId="11" fillId="0" borderId="25" xfId="4" applyFont="1" applyBorder="1" applyAlignment="1" applyProtection="1">
      <alignment horizontal="center"/>
      <protection locked="0"/>
    </xf>
    <xf numFmtId="6" fontId="10" fillId="0" borderId="25" xfId="0" applyNumberFormat="1" applyFont="1" applyBorder="1" applyProtection="1">
      <protection hidden="1"/>
    </xf>
    <xf numFmtId="6" fontId="10" fillId="0" borderId="9" xfId="0" applyNumberFormat="1" applyFont="1" applyBorder="1" applyProtection="1">
      <protection hidden="1"/>
    </xf>
    <xf numFmtId="6" fontId="10" fillId="0" borderId="54" xfId="0" applyNumberFormat="1" applyFont="1" applyBorder="1" applyProtection="1">
      <protection hidden="1"/>
    </xf>
    <xf numFmtId="6" fontId="10" fillId="0" borderId="25" xfId="2" applyNumberFormat="1" applyFont="1" applyBorder="1" applyAlignment="1" applyProtection="1">
      <alignment horizontal="right"/>
      <protection hidden="1"/>
    </xf>
    <xf numFmtId="6" fontId="10" fillId="0" borderId="25" xfId="0" applyNumberFormat="1" applyFont="1" applyBorder="1" applyAlignment="1" applyProtection="1">
      <alignment horizontal="right"/>
      <protection hidden="1"/>
    </xf>
    <xf numFmtId="6" fontId="12" fillId="0" borderId="0" xfId="0" applyNumberFormat="1" applyFont="1" applyFill="1" applyBorder="1" applyAlignment="1" applyProtection="1">
      <alignment horizontal="center"/>
      <protection hidden="1"/>
    </xf>
    <xf numFmtId="40" fontId="12" fillId="0" borderId="0" xfId="0" applyNumberFormat="1" applyFont="1" applyFill="1" applyBorder="1" applyAlignment="1" applyProtection="1">
      <alignment horizontal="center"/>
      <protection hidden="1"/>
    </xf>
    <xf numFmtId="10" fontId="12" fillId="0" borderId="0" xfId="0" applyNumberFormat="1" applyFont="1" applyFill="1" applyBorder="1" applyAlignment="1" applyProtection="1">
      <alignment horizontal="center"/>
      <protection hidden="1"/>
    </xf>
    <xf numFmtId="6" fontId="11" fillId="0" borderId="19" xfId="1" applyNumberFormat="1" applyFont="1" applyBorder="1" applyAlignment="1" applyProtection="1">
      <protection hidden="1"/>
    </xf>
    <xf numFmtId="6" fontId="11" fillId="0" borderId="19" xfId="1" applyNumberFormat="1" applyFont="1" applyBorder="1" applyAlignment="1" applyProtection="1">
      <alignment horizontal="right"/>
      <protection hidden="1"/>
    </xf>
    <xf numFmtId="173" fontId="10" fillId="0" borderId="25" xfId="4" applyNumberFormat="1" applyBorder="1" applyProtection="1">
      <protection hidden="1"/>
    </xf>
    <xf numFmtId="6" fontId="11" fillId="0" borderId="36" xfId="1" applyNumberFormat="1" applyFont="1" applyBorder="1" applyAlignment="1" applyProtection="1">
      <alignment horizontal="right"/>
      <protection hidden="1"/>
    </xf>
    <xf numFmtId="173" fontId="10" fillId="0" borderId="19" xfId="1" applyNumberFormat="1" applyFont="1" applyBorder="1" applyAlignment="1" applyProtection="1">
      <protection hidden="1"/>
    </xf>
    <xf numFmtId="173" fontId="11" fillId="0" borderId="31" xfId="1" applyNumberFormat="1" applyFont="1" applyBorder="1" applyAlignment="1" applyProtection="1">
      <protection hidden="1"/>
    </xf>
    <xf numFmtId="6" fontId="10" fillId="0" borderId="32" xfId="1" applyNumberFormat="1" applyFont="1" applyBorder="1" applyAlignment="1" applyProtection="1">
      <alignment horizontal="right"/>
      <protection hidden="1"/>
    </xf>
    <xf numFmtId="173" fontId="10" fillId="0" borderId="25" xfId="4" applyNumberFormat="1" applyFill="1" applyBorder="1" applyAlignment="1" applyProtection="1">
      <alignment horizontal="right"/>
      <protection hidden="1"/>
    </xf>
    <xf numFmtId="164" fontId="10" fillId="0" borderId="0" xfId="4" applyProtection="1">
      <protection hidden="1"/>
    </xf>
    <xf numFmtId="173" fontId="10" fillId="0" borderId="19" xfId="2" applyNumberFormat="1" applyFont="1" applyBorder="1" applyAlignment="1" applyProtection="1">
      <alignment horizontal="right"/>
      <protection hidden="1"/>
    </xf>
    <xf numFmtId="173" fontId="10" fillId="0" borderId="25" xfId="4" applyNumberFormat="1" applyFont="1" applyBorder="1" applyAlignment="1" applyProtection="1">
      <alignment horizontal="right"/>
      <protection hidden="1"/>
    </xf>
    <xf numFmtId="173" fontId="10" fillId="0" borderId="37" xfId="4" applyNumberFormat="1" applyFont="1" applyBorder="1" applyAlignment="1" applyProtection="1">
      <alignment horizontal="right"/>
      <protection hidden="1"/>
    </xf>
    <xf numFmtId="173" fontId="10" fillId="0" borderId="46" xfId="4" applyNumberFormat="1" applyFont="1" applyBorder="1" applyAlignment="1" applyProtection="1">
      <alignment horizontal="right"/>
      <protection hidden="1"/>
    </xf>
    <xf numFmtId="173" fontId="11" fillId="0" borderId="25" xfId="1" applyNumberFormat="1" applyFont="1" applyBorder="1" applyAlignment="1" applyProtection="1">
      <alignment horizontal="right"/>
      <protection hidden="1"/>
    </xf>
    <xf numFmtId="173" fontId="11" fillId="0" borderId="47" xfId="1" applyNumberFormat="1" applyFont="1" applyBorder="1" applyAlignment="1" applyProtection="1">
      <alignment horizontal="right"/>
      <protection hidden="1"/>
    </xf>
    <xf numFmtId="173" fontId="10" fillId="0" borderId="25" xfId="4" applyNumberFormat="1" applyBorder="1" applyAlignment="1" applyProtection="1">
      <alignment horizontal="right"/>
      <protection hidden="1"/>
    </xf>
    <xf numFmtId="173" fontId="11" fillId="0" borderId="43" xfId="1" applyNumberFormat="1" applyFont="1" applyBorder="1" applyAlignment="1" applyProtection="1">
      <alignment horizontal="right"/>
      <protection hidden="1"/>
    </xf>
    <xf numFmtId="173" fontId="11" fillId="0" borderId="20" xfId="4" applyNumberFormat="1" applyFont="1" applyBorder="1" applyAlignment="1" applyProtection="1">
      <alignment horizontal="right"/>
      <protection hidden="1"/>
    </xf>
    <xf numFmtId="173" fontId="10" fillId="0" borderId="25" xfId="1" applyNumberFormat="1" applyFont="1" applyBorder="1" applyAlignment="1" applyProtection="1">
      <alignment horizontal="right"/>
      <protection hidden="1"/>
    </xf>
    <xf numFmtId="173" fontId="10" fillId="0" borderId="42" xfId="4" applyNumberFormat="1" applyBorder="1" applyAlignment="1" applyProtection="1">
      <alignment horizontal="right"/>
      <protection hidden="1"/>
    </xf>
    <xf numFmtId="173" fontId="11" fillId="0" borderId="29" xfId="1" applyNumberFormat="1" applyFont="1" applyBorder="1" applyAlignment="1" applyProtection="1">
      <protection hidden="1"/>
    </xf>
    <xf numFmtId="173" fontId="10" fillId="0" borderId="0" xfId="4" applyNumberFormat="1" applyAlignment="1" applyProtection="1">
      <protection hidden="1"/>
    </xf>
    <xf numFmtId="173" fontId="11" fillId="0" borderId="42" xfId="1" applyNumberFormat="1" applyFont="1" applyBorder="1" applyAlignment="1" applyProtection="1">
      <alignment horizontal="right"/>
      <protection hidden="1"/>
    </xf>
    <xf numFmtId="14" fontId="2" fillId="0" borderId="37" xfId="0" applyNumberFormat="1" applyFont="1" applyBorder="1" applyProtection="1">
      <protection hidden="1"/>
    </xf>
    <xf numFmtId="14" fontId="2" fillId="0" borderId="49" xfId="0" applyNumberFormat="1" applyFont="1" applyBorder="1" applyProtection="1">
      <protection hidden="1"/>
    </xf>
    <xf numFmtId="1" fontId="11" fillId="0" borderId="23" xfId="1" applyNumberFormat="1" applyFont="1" applyBorder="1" applyAlignment="1" applyProtection="1">
      <protection locked="0"/>
    </xf>
    <xf numFmtId="37" fontId="10" fillId="0" borderId="23" xfId="1" applyNumberFormat="1" applyFont="1" applyBorder="1" applyAlignment="1" applyProtection="1">
      <alignment horizontal="center"/>
      <protection locked="0"/>
    </xf>
    <xf numFmtId="164" fontId="10" fillId="0" borderId="55" xfId="4" applyFont="1" applyBorder="1" applyAlignment="1">
      <alignment horizontal="right"/>
    </xf>
    <xf numFmtId="164" fontId="10" fillId="0" borderId="29" xfId="4" applyBorder="1" applyAlignment="1" applyProtection="1">
      <alignment horizontal="center"/>
      <protection locked="0"/>
    </xf>
    <xf numFmtId="164" fontId="10" fillId="0" borderId="55" xfId="4" applyFont="1" applyBorder="1" applyAlignment="1" applyProtection="1">
      <alignment horizontal="right"/>
      <protection locked="0"/>
    </xf>
    <xf numFmtId="164" fontId="11" fillId="0" borderId="24" xfId="4" applyFont="1" applyBorder="1" applyAlignment="1" applyProtection="1">
      <alignment horizontal="center"/>
      <protection locked="0"/>
    </xf>
    <xf numFmtId="173" fontId="11" fillId="0" borderId="37" xfId="1" applyNumberFormat="1" applyFont="1" applyBorder="1" applyAlignment="1" applyProtection="1">
      <protection locked="0"/>
    </xf>
    <xf numFmtId="173" fontId="11" fillId="0" borderId="30" xfId="1" applyNumberFormat="1" applyFont="1" applyBorder="1" applyAlignment="1" applyProtection="1">
      <protection locked="0"/>
    </xf>
    <xf numFmtId="173" fontId="11" fillId="0" borderId="56" xfId="1" applyNumberFormat="1" applyFont="1" applyBorder="1" applyAlignment="1" applyProtection="1">
      <protection locked="0"/>
    </xf>
    <xf numFmtId="164" fontId="11" fillId="0" borderId="18" xfId="4" applyFont="1" applyBorder="1" applyAlignment="1" applyProtection="1">
      <alignment horizontal="right"/>
      <protection locked="0"/>
    </xf>
    <xf numFmtId="164" fontId="11" fillId="0" borderId="20" xfId="4" applyFont="1" applyBorder="1" applyAlignment="1" applyProtection="1">
      <alignment horizontal="right"/>
      <protection locked="0"/>
    </xf>
    <xf numFmtId="164" fontId="11" fillId="0" borderId="44" xfId="4" applyFont="1" applyBorder="1" applyAlignment="1" applyProtection="1">
      <alignment horizontal="right"/>
      <protection locked="0"/>
    </xf>
    <xf numFmtId="10" fontId="11" fillId="0" borderId="20" xfId="4" quotePrefix="1" applyNumberFormat="1" applyFont="1" applyBorder="1" applyAlignment="1" applyProtection="1">
      <alignment horizontal="right"/>
      <protection locked="0"/>
    </xf>
    <xf numFmtId="10" fontId="11" fillId="0" borderId="44" xfId="4" quotePrefix="1" applyNumberFormat="1" applyFont="1" applyBorder="1" applyAlignment="1" applyProtection="1">
      <alignment horizontal="right"/>
      <protection locked="0"/>
    </xf>
    <xf numFmtId="10" fontId="11" fillId="0" borderId="38" xfId="1" applyNumberFormat="1" applyFont="1" applyBorder="1" applyAlignment="1" applyProtection="1">
      <alignment horizontal="right"/>
      <protection locked="0"/>
    </xf>
    <xf numFmtId="10" fontId="11" fillId="0" borderId="26" xfId="1" applyNumberFormat="1" applyFont="1" applyBorder="1" applyAlignment="1" applyProtection="1">
      <alignment horizontal="right"/>
      <protection locked="0"/>
    </xf>
    <xf numFmtId="10" fontId="11" fillId="0" borderId="45" xfId="1" applyNumberFormat="1" applyFont="1" applyBorder="1" applyAlignment="1" applyProtection="1">
      <alignment horizontal="right"/>
      <protection locked="0"/>
    </xf>
    <xf numFmtId="172" fontId="11" fillId="0" borderId="37" xfId="5" applyNumberFormat="1" applyFont="1" applyBorder="1" applyAlignment="1" applyProtection="1">
      <alignment horizontal="center"/>
      <protection locked="0"/>
    </xf>
    <xf numFmtId="172" fontId="11" fillId="0" borderId="30" xfId="5" applyNumberFormat="1" applyFont="1" applyBorder="1" applyAlignment="1" applyProtection="1">
      <alignment horizontal="center"/>
      <protection locked="0"/>
    </xf>
    <xf numFmtId="172" fontId="11" fillId="0" borderId="56" xfId="5" applyNumberFormat="1" applyFont="1" applyBorder="1" applyAlignment="1" applyProtection="1">
      <alignment horizontal="center"/>
      <protection locked="0"/>
    </xf>
    <xf numFmtId="6" fontId="10" fillId="0" borderId="29" xfId="0" applyNumberFormat="1" applyFont="1" applyBorder="1" applyAlignment="1" applyProtection="1">
      <alignment horizontal="right"/>
      <protection hidden="1"/>
    </xf>
    <xf numFmtId="6" fontId="10" fillId="0" borderId="52" xfId="0" applyNumberFormat="1" applyFont="1" applyBorder="1" applyAlignment="1" applyProtection="1">
      <protection hidden="1"/>
    </xf>
    <xf numFmtId="6" fontId="10" fillId="0" borderId="28" xfId="0" applyNumberFormat="1" applyFont="1" applyBorder="1" applyAlignment="1" applyProtection="1">
      <protection hidden="1"/>
    </xf>
    <xf numFmtId="6" fontId="10" fillId="0" borderId="28" xfId="0" applyNumberFormat="1" applyFont="1" applyBorder="1" applyAlignment="1" applyProtection="1">
      <alignment horizontal="right"/>
      <protection hidden="1"/>
    </xf>
    <xf numFmtId="6" fontId="10" fillId="0" borderId="17" xfId="0" applyNumberFormat="1" applyFont="1" applyBorder="1" applyProtection="1">
      <protection hidden="1"/>
    </xf>
    <xf numFmtId="4" fontId="3" fillId="0" borderId="17" xfId="0" applyNumberFormat="1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center"/>
      <protection locked="0"/>
    </xf>
    <xf numFmtId="164" fontId="10" fillId="0" borderId="30" xfId="4" applyFont="1" applyBorder="1" applyAlignment="1" applyProtection="1">
      <alignment horizontal="center"/>
      <protection locked="0"/>
    </xf>
    <xf numFmtId="164" fontId="10" fillId="0" borderId="48" xfId="4" applyFont="1" applyBorder="1" applyAlignment="1" applyProtection="1">
      <alignment horizontal="center"/>
      <protection locked="0"/>
    </xf>
    <xf numFmtId="14" fontId="11" fillId="0" borderId="26" xfId="4" applyNumberFormat="1" applyFont="1" applyBorder="1" applyAlignment="1" applyProtection="1">
      <alignment horizontal="center"/>
      <protection locked="0"/>
    </xf>
    <xf numFmtId="10" fontId="11" fillId="0" borderId="20" xfId="4" applyNumberFormat="1" applyFont="1" applyBorder="1" applyAlignment="1" applyProtection="1">
      <alignment horizontal="right"/>
      <protection locked="0"/>
    </xf>
    <xf numFmtId="168" fontId="10" fillId="0" borderId="20" xfId="4" applyNumberFormat="1" applyFont="1" applyBorder="1" applyAlignment="1" applyProtection="1">
      <alignment horizontal="right"/>
      <protection locked="0"/>
    </xf>
    <xf numFmtId="164" fontId="2" fillId="0" borderId="39" xfId="0" applyFont="1" applyBorder="1" applyProtection="1">
      <protection locked="0"/>
    </xf>
    <xf numFmtId="164" fontId="0" fillId="0" borderId="57" xfId="0" applyBorder="1" applyProtection="1">
      <protection locked="0"/>
    </xf>
    <xf numFmtId="164" fontId="0" fillId="0" borderId="58" xfId="0" applyBorder="1" applyProtection="1">
      <protection locked="0"/>
    </xf>
    <xf numFmtId="164" fontId="0" fillId="0" borderId="59" xfId="0" applyBorder="1" applyAlignment="1" applyProtection="1">
      <alignment horizontal="left"/>
      <protection locked="0"/>
    </xf>
    <xf numFmtId="164" fontId="3" fillId="0" borderId="60" xfId="0" applyFont="1" applyBorder="1" applyAlignment="1" applyProtection="1">
      <alignment horizontal="left"/>
      <protection locked="0"/>
    </xf>
    <xf numFmtId="164" fontId="0" fillId="0" borderId="0" xfId="0" applyProtection="1">
      <protection locked="0"/>
    </xf>
    <xf numFmtId="164" fontId="2" fillId="0" borderId="33" xfId="0" applyFont="1" applyBorder="1" applyProtection="1"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Border="1" applyProtection="1">
      <protection locked="0"/>
    </xf>
    <xf numFmtId="164" fontId="0" fillId="0" borderId="53" xfId="0" applyBorder="1" applyProtection="1">
      <protection locked="0"/>
    </xf>
    <xf numFmtId="164" fontId="3" fillId="0" borderId="17" xfId="0" applyFont="1" applyBorder="1" applyProtection="1">
      <protection locked="0"/>
    </xf>
    <xf numFmtId="164" fontId="3" fillId="0" borderId="43" xfId="0" applyFont="1" applyBorder="1" applyAlignment="1" applyProtection="1">
      <alignment horizontal="left"/>
      <protection locked="0"/>
    </xf>
    <xf numFmtId="164" fontId="6" fillId="0" borderId="33" xfId="0" applyFont="1" applyBorder="1" applyProtection="1">
      <protection locked="0"/>
    </xf>
    <xf numFmtId="164" fontId="3" fillId="0" borderId="19" xfId="0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Protection="1">
      <protection locked="0"/>
    </xf>
    <xf numFmtId="164" fontId="0" fillId="0" borderId="54" xfId="0" applyBorder="1" applyAlignment="1" applyProtection="1">
      <alignment horizontal="left"/>
      <protection locked="0"/>
    </xf>
    <xf numFmtId="164" fontId="0" fillId="0" borderId="17" xfId="0" applyBorder="1" applyProtection="1">
      <protection locked="0"/>
    </xf>
    <xf numFmtId="164" fontId="5" fillId="0" borderId="34" xfId="0" applyFont="1" applyBorder="1" applyProtection="1">
      <protection locked="0"/>
    </xf>
    <xf numFmtId="164" fontId="0" fillId="0" borderId="37" xfId="0" applyBorder="1" applyProtection="1">
      <protection locked="0"/>
    </xf>
    <xf numFmtId="164" fontId="0" fillId="0" borderId="18" xfId="0" applyBorder="1" applyProtection="1">
      <protection locked="0"/>
    </xf>
    <xf numFmtId="164" fontId="0" fillId="0" borderId="9" xfId="0" applyBorder="1" applyAlignment="1" applyProtection="1">
      <alignment horizontal="left"/>
      <protection locked="0"/>
    </xf>
    <xf numFmtId="164" fontId="0" fillId="0" borderId="23" xfId="0" applyBorder="1" applyAlignment="1" applyProtection="1">
      <alignment horizontal="left"/>
      <protection locked="0"/>
    </xf>
    <xf numFmtId="164" fontId="0" fillId="0" borderId="30" xfId="0" applyBorder="1" applyProtection="1">
      <protection locked="0"/>
    </xf>
    <xf numFmtId="164" fontId="3" fillId="0" borderId="30" xfId="0" applyFont="1" applyBorder="1" applyAlignment="1" applyProtection="1">
      <alignment horizontal="right"/>
      <protection locked="0"/>
    </xf>
    <xf numFmtId="164" fontId="5" fillId="0" borderId="19" xfId="0" applyFont="1" applyBorder="1" applyAlignment="1" applyProtection="1">
      <alignment horizontal="left"/>
      <protection locked="0"/>
    </xf>
    <xf numFmtId="164" fontId="0" fillId="3" borderId="23" xfId="0" applyFill="1" applyBorder="1" applyProtection="1">
      <protection locked="0"/>
    </xf>
    <xf numFmtId="164" fontId="0" fillId="3" borderId="30" xfId="0" applyFill="1" applyBorder="1" applyProtection="1">
      <protection locked="0"/>
    </xf>
    <xf numFmtId="164" fontId="0" fillId="3" borderId="43" xfId="0" applyFill="1" applyBorder="1" applyProtection="1">
      <protection locked="0"/>
    </xf>
    <xf numFmtId="164" fontId="0" fillId="0" borderId="23" xfId="0" applyBorder="1" applyProtection="1">
      <protection locked="0"/>
    </xf>
    <xf numFmtId="164" fontId="0" fillId="0" borderId="43" xfId="0" applyBorder="1" applyProtection="1">
      <protection locked="0"/>
    </xf>
    <xf numFmtId="164" fontId="6" fillId="8" borderId="23" xfId="0" applyFont="1" applyFill="1" applyBorder="1" applyAlignment="1" applyProtection="1">
      <alignment horizontal="centerContinuous"/>
      <protection locked="0"/>
    </xf>
    <xf numFmtId="164" fontId="0" fillId="8" borderId="30" xfId="0" applyFill="1" applyBorder="1" applyAlignment="1" applyProtection="1">
      <alignment horizontal="centerContinuous"/>
      <protection locked="0"/>
    </xf>
    <xf numFmtId="164" fontId="7" fillId="8" borderId="56" xfId="0" applyFont="1" applyFill="1" applyBorder="1" applyAlignment="1" applyProtection="1">
      <alignment horizontal="centerContinuous"/>
      <protection locked="0"/>
    </xf>
    <xf numFmtId="164" fontId="7" fillId="8" borderId="9" xfId="0" applyFont="1" applyFill="1" applyBorder="1" applyAlignment="1" applyProtection="1">
      <alignment horizontal="center"/>
      <protection locked="0"/>
    </xf>
    <xf numFmtId="164" fontId="6" fillId="8" borderId="19" xfId="0" applyFont="1" applyFill="1" applyBorder="1" applyAlignment="1" applyProtection="1">
      <alignment horizontal="centerContinuous"/>
      <protection locked="0"/>
    </xf>
    <xf numFmtId="164" fontId="7" fillId="8" borderId="32" xfId="0" applyFon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3" fillId="0" borderId="34" xfId="0" applyFont="1" applyBorder="1" applyAlignment="1" applyProtection="1">
      <alignment horizontal="left"/>
      <protection locked="0"/>
    </xf>
    <xf numFmtId="164" fontId="3" fillId="0" borderId="37" xfId="0" applyFont="1" applyBorder="1" applyProtection="1">
      <protection locked="0"/>
    </xf>
    <xf numFmtId="37" fontId="3" fillId="8" borderId="20" xfId="0" applyNumberFormat="1" applyFont="1" applyFill="1" applyBorder="1" applyProtection="1">
      <protection locked="0"/>
    </xf>
    <xf numFmtId="164" fontId="3" fillId="0" borderId="37" xfId="0" applyFont="1" applyBorder="1" applyAlignment="1" applyProtection="1">
      <alignment horizontal="left"/>
      <protection locked="0"/>
    </xf>
    <xf numFmtId="4" fontId="3" fillId="8" borderId="43" xfId="0" applyNumberFormat="1" applyFont="1" applyFill="1" applyBorder="1" applyProtection="1"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 applyProtection="1">
      <protection locked="0"/>
    </xf>
    <xf numFmtId="37" fontId="3" fillId="8" borderId="30" xfId="0" applyNumberFormat="1" applyFont="1" applyFill="1" applyBorder="1" applyProtection="1">
      <protection locked="0"/>
    </xf>
    <xf numFmtId="164" fontId="3" fillId="0" borderId="40" xfId="0" applyFont="1" applyBorder="1" applyAlignment="1" applyProtection="1">
      <alignment horizontal="left"/>
      <protection locked="0"/>
    </xf>
    <xf numFmtId="164" fontId="3" fillId="0" borderId="24" xfId="0" applyFont="1" applyBorder="1" applyProtection="1">
      <protection locked="0"/>
    </xf>
    <xf numFmtId="164" fontId="3" fillId="0" borderId="42" xfId="0" applyFont="1" applyBorder="1" applyProtection="1">
      <protection locked="0"/>
    </xf>
    <xf numFmtId="164" fontId="3" fillId="0" borderId="23" xfId="0" applyFont="1" applyBorder="1" applyAlignment="1" applyProtection="1">
      <alignment horizontal="left"/>
      <protection locked="0"/>
    </xf>
    <xf numFmtId="164" fontId="3" fillId="0" borderId="40" xfId="0" applyFont="1" applyBorder="1" applyProtection="1">
      <protection locked="0"/>
    </xf>
    <xf numFmtId="164" fontId="11" fillId="0" borderId="34" xfId="0" applyFont="1" applyBorder="1" applyAlignment="1" applyProtection="1">
      <alignment horizontal="left"/>
      <protection locked="0"/>
    </xf>
    <xf numFmtId="37" fontId="0" fillId="8" borderId="30" xfId="0" applyNumberFormat="1" applyFill="1" applyBorder="1" applyProtection="1">
      <protection locked="0"/>
    </xf>
    <xf numFmtId="164" fontId="0" fillId="8" borderId="34" xfId="0" applyFill="1" applyBorder="1" applyProtection="1">
      <protection locked="0"/>
    </xf>
    <xf numFmtId="164" fontId="6" fillId="8" borderId="37" xfId="0" applyFont="1" applyFill="1" applyBorder="1" applyAlignment="1" applyProtection="1">
      <alignment horizontal="center"/>
      <protection locked="0"/>
    </xf>
    <xf numFmtId="4" fontId="10" fillId="8" borderId="37" xfId="0" applyNumberFormat="1" applyFont="1" applyFill="1" applyBorder="1" applyProtection="1">
      <protection locked="0"/>
    </xf>
    <xf numFmtId="164" fontId="0" fillId="8" borderId="9" xfId="0" applyFill="1" applyBorder="1" applyProtection="1">
      <protection locked="0"/>
    </xf>
    <xf numFmtId="37" fontId="3" fillId="8" borderId="9" xfId="0" applyNumberFormat="1" applyFont="1" applyFill="1" applyBorder="1" applyProtection="1">
      <protection locked="0"/>
    </xf>
    <xf numFmtId="164" fontId="11" fillId="0" borderId="0" xfId="0" applyFont="1" applyBorder="1" applyAlignment="1" applyProtection="1">
      <alignment horizontal="left"/>
      <protection locked="0"/>
    </xf>
    <xf numFmtId="4" fontId="0" fillId="8" borderId="43" xfId="0" applyNumberFormat="1" applyFill="1" applyBorder="1" applyProtection="1">
      <protection locked="0"/>
    </xf>
    <xf numFmtId="164" fontId="0" fillId="8" borderId="19" xfId="0" applyFill="1" applyBorder="1" applyProtection="1">
      <protection locked="0"/>
    </xf>
    <xf numFmtId="164" fontId="6" fillId="8" borderId="30" xfId="0" applyFont="1" applyFill="1" applyBorder="1" applyAlignment="1" applyProtection="1">
      <alignment horizontal="center"/>
      <protection locked="0"/>
    </xf>
    <xf numFmtId="39" fontId="10" fillId="8" borderId="0" xfId="0" applyNumberFormat="1" applyFont="1" applyFill="1" applyBorder="1" applyProtection="1">
      <protection locked="0"/>
    </xf>
    <xf numFmtId="4" fontId="0" fillId="8" borderId="32" xfId="0" applyNumberFormat="1" applyFill="1" applyBorder="1" applyProtection="1">
      <protection locked="0"/>
    </xf>
    <xf numFmtId="164" fontId="3" fillId="0" borderId="30" xfId="0" applyFont="1" applyBorder="1" applyProtection="1">
      <protection locked="0"/>
    </xf>
    <xf numFmtId="164" fontId="2" fillId="0" borderId="0" xfId="0" applyFont="1" applyProtection="1">
      <protection locked="0"/>
    </xf>
    <xf numFmtId="164" fontId="2" fillId="0" borderId="0" xfId="0" applyFont="1" applyBorder="1" applyProtection="1">
      <protection locked="0"/>
    </xf>
    <xf numFmtId="4" fontId="2" fillId="8" borderId="43" xfId="0" applyNumberFormat="1" applyFont="1" applyFill="1" applyBorder="1" applyProtection="1">
      <protection locked="0"/>
    </xf>
    <xf numFmtId="37" fontId="0" fillId="8" borderId="20" xfId="0" applyNumberFormat="1" applyFill="1" applyBorder="1" applyProtection="1">
      <protection locked="0"/>
    </xf>
    <xf numFmtId="4" fontId="10" fillId="8" borderId="0" xfId="0" applyNumberFormat="1" applyFont="1" applyFill="1" applyBorder="1" applyProtection="1">
      <protection locked="0"/>
    </xf>
    <xf numFmtId="164" fontId="11" fillId="0" borderId="19" xfId="0" applyFont="1" applyBorder="1" applyAlignment="1" applyProtection="1">
      <alignment horizontal="left"/>
      <protection locked="0"/>
    </xf>
    <xf numFmtId="164" fontId="0" fillId="0" borderId="31" xfId="0" applyBorder="1" applyProtection="1">
      <protection locked="0"/>
    </xf>
    <xf numFmtId="164" fontId="0" fillId="0" borderId="56" xfId="0" applyBorder="1" applyProtection="1">
      <protection locked="0"/>
    </xf>
    <xf numFmtId="164" fontId="10" fillId="0" borderId="29" xfId="0" applyFont="1" applyBorder="1" applyProtection="1">
      <protection locked="0"/>
    </xf>
    <xf numFmtId="164" fontId="0" fillId="0" borderId="36" xfId="0" applyBorder="1" applyAlignment="1" applyProtection="1">
      <alignment horizontal="left"/>
      <protection locked="0"/>
    </xf>
    <xf numFmtId="164" fontId="10" fillId="0" borderId="34" xfId="0" applyFont="1" applyBorder="1" applyAlignment="1" applyProtection="1">
      <alignment horizontal="left"/>
      <protection locked="0"/>
    </xf>
    <xf numFmtId="4" fontId="0" fillId="8" borderId="51" xfId="0" applyNumberFormat="1" applyFill="1" applyBorder="1" applyProtection="1">
      <protection locked="0"/>
    </xf>
    <xf numFmtId="164" fontId="0" fillId="0" borderId="33" xfId="0" applyBorder="1" applyProtection="1">
      <protection locked="0"/>
    </xf>
    <xf numFmtId="6" fontId="10" fillId="0" borderId="61" xfId="0" applyNumberFormat="1" applyFont="1" applyBorder="1" applyProtection="1">
      <protection locked="0"/>
    </xf>
    <xf numFmtId="37" fontId="0" fillId="8" borderId="54" xfId="0" applyNumberFormat="1" applyFill="1" applyBorder="1" applyProtection="1">
      <protection locked="0"/>
    </xf>
    <xf numFmtId="4" fontId="0" fillId="8" borderId="49" xfId="0" applyNumberFormat="1" applyFill="1" applyBorder="1" applyProtection="1">
      <protection locked="0"/>
    </xf>
    <xf numFmtId="164" fontId="12" fillId="0" borderId="34" xfId="0" applyFont="1" applyBorder="1" applyAlignment="1" applyProtection="1">
      <alignment horizontal="left"/>
      <protection locked="0"/>
    </xf>
    <xf numFmtId="37" fontId="0" fillId="8" borderId="17" xfId="0" applyNumberFormat="1" applyFill="1" applyBorder="1" applyProtection="1">
      <protection locked="0"/>
    </xf>
    <xf numFmtId="164" fontId="0" fillId="0" borderId="19" xfId="0" applyBorder="1" applyAlignment="1" applyProtection="1">
      <alignment horizontal="left"/>
      <protection locked="0"/>
    </xf>
    <xf numFmtId="164" fontId="0" fillId="3" borderId="33" xfId="0" applyFill="1" applyBorder="1" applyProtection="1">
      <protection locked="0"/>
    </xf>
    <xf numFmtId="164" fontId="0" fillId="3" borderId="0" xfId="0" applyFill="1" applyBorder="1" applyProtection="1">
      <protection locked="0"/>
    </xf>
    <xf numFmtId="164" fontId="0" fillId="3" borderId="47" xfId="0" applyFill="1" applyBorder="1" applyProtection="1">
      <protection locked="0"/>
    </xf>
    <xf numFmtId="164" fontId="3" fillId="0" borderId="41" xfId="0" applyFont="1" applyBorder="1" applyAlignment="1" applyProtection="1">
      <alignment horizontal="left"/>
      <protection locked="0"/>
    </xf>
    <xf numFmtId="164" fontId="3" fillId="0" borderId="56" xfId="0" applyFont="1" applyBorder="1" applyProtection="1">
      <protection locked="0"/>
    </xf>
    <xf numFmtId="164" fontId="3" fillId="0" borderId="56" xfId="0" applyFont="1" applyBorder="1" applyAlignment="1" applyProtection="1">
      <alignment horizontal="left"/>
      <protection locked="0"/>
    </xf>
    <xf numFmtId="164" fontId="5" fillId="0" borderId="51" xfId="0" applyFont="1" applyBorder="1" applyProtection="1">
      <protection locked="0"/>
    </xf>
    <xf numFmtId="164" fontId="5" fillId="0" borderId="33" xfId="0" applyFont="1" applyBorder="1" applyAlignment="1" applyProtection="1">
      <alignment horizontal="left"/>
      <protection locked="0"/>
    </xf>
    <xf numFmtId="164" fontId="3" fillId="0" borderId="47" xfId="0" applyFont="1" applyBorder="1" applyProtection="1">
      <protection locked="0"/>
    </xf>
    <xf numFmtId="164" fontId="5" fillId="0" borderId="34" xfId="0" applyFont="1" applyBorder="1" applyAlignment="1" applyProtection="1">
      <alignment horizontal="left"/>
      <protection locked="0"/>
    </xf>
    <xf numFmtId="164" fontId="3" fillId="0" borderId="49" xfId="0" applyFont="1" applyBorder="1" applyProtection="1">
      <protection locked="0"/>
    </xf>
    <xf numFmtId="164" fontId="3" fillId="8" borderId="33" xfId="0" applyFont="1" applyFill="1" applyBorder="1" applyProtection="1">
      <protection locked="0"/>
    </xf>
    <xf numFmtId="164" fontId="7" fillId="8" borderId="19" xfId="0" applyFont="1" applyFill="1" applyBorder="1" applyAlignment="1" applyProtection="1">
      <alignment horizontal="center"/>
      <protection locked="0"/>
    </xf>
    <xf numFmtId="164" fontId="3" fillId="0" borderId="30" xfId="0" applyFont="1" applyBorder="1" applyAlignment="1" applyProtection="1">
      <alignment horizontal="right" vertical="center"/>
      <protection locked="0"/>
    </xf>
    <xf numFmtId="164" fontId="3" fillId="0" borderId="43" xfId="0" applyFont="1" applyBorder="1" applyAlignment="1" applyProtection="1">
      <alignment horizontal="right" vertical="center"/>
      <protection locked="0"/>
    </xf>
    <xf numFmtId="164" fontId="3" fillId="0" borderId="33" xfId="0" applyFont="1" applyBorder="1" applyAlignment="1" applyProtection="1">
      <alignment horizontal="left"/>
      <protection locked="0"/>
    </xf>
    <xf numFmtId="164" fontId="3" fillId="0" borderId="53" xfId="0" applyFont="1" applyBorder="1" applyProtection="1">
      <protection locked="0"/>
    </xf>
    <xf numFmtId="164" fontId="3" fillId="0" borderId="30" xfId="0" applyFont="1" applyBorder="1" applyAlignment="1" applyProtection="1">
      <alignment horizontal="left"/>
      <protection locked="0"/>
    </xf>
    <xf numFmtId="164" fontId="5" fillId="0" borderId="62" xfId="0" applyFont="1" applyBorder="1" applyAlignment="1" applyProtection="1">
      <alignment horizontal="right"/>
      <protection locked="0"/>
    </xf>
    <xf numFmtId="164" fontId="3" fillId="3" borderId="33" xfId="0" applyFont="1" applyFill="1" applyBorder="1" applyProtection="1">
      <protection locked="0"/>
    </xf>
    <xf numFmtId="164" fontId="3" fillId="3" borderId="0" xfId="0" applyFont="1" applyFill="1" applyBorder="1" applyProtection="1">
      <protection locked="0"/>
    </xf>
    <xf numFmtId="164" fontId="3" fillId="3" borderId="57" xfId="0" applyFont="1" applyFill="1" applyBorder="1" applyProtection="1">
      <protection locked="0"/>
    </xf>
    <xf numFmtId="164" fontId="3" fillId="3" borderId="50" xfId="0" applyFont="1" applyFill="1" applyBorder="1" applyProtection="1">
      <protection locked="0"/>
    </xf>
    <xf numFmtId="164" fontId="12" fillId="0" borderId="33" xfId="0" applyFont="1" applyFill="1" applyBorder="1" applyAlignment="1" applyProtection="1">
      <protection locked="0"/>
    </xf>
    <xf numFmtId="164" fontId="12" fillId="0" borderId="0" xfId="0" applyFont="1" applyFill="1" applyBorder="1" applyAlignment="1" applyProtection="1">
      <alignment horizontal="left"/>
      <protection locked="0"/>
    </xf>
    <xf numFmtId="164" fontId="3" fillId="0" borderId="0" xfId="0" applyFont="1" applyFill="1" applyBorder="1" applyProtection="1">
      <protection locked="0"/>
    </xf>
    <xf numFmtId="164" fontId="12" fillId="0" borderId="0" xfId="0" applyFont="1" applyFill="1" applyBorder="1" applyAlignment="1" applyProtection="1">
      <alignment horizontal="right"/>
      <protection locked="0"/>
    </xf>
    <xf numFmtId="164" fontId="3" fillId="0" borderId="47" xfId="0" applyFont="1" applyFill="1" applyBorder="1" applyProtection="1">
      <protection locked="0"/>
    </xf>
    <xf numFmtId="164" fontId="3" fillId="0" borderId="33" xfId="0" applyFont="1" applyFill="1" applyBorder="1" applyProtection="1">
      <protection locked="0"/>
    </xf>
    <xf numFmtId="164" fontId="3" fillId="0" borderId="22" xfId="0" applyFont="1" applyFill="1" applyBorder="1" applyProtection="1">
      <protection locked="0"/>
    </xf>
    <xf numFmtId="164" fontId="3" fillId="0" borderId="35" xfId="0" applyFont="1" applyFill="1" applyBorder="1" applyProtection="1">
      <protection locked="0"/>
    </xf>
    <xf numFmtId="164" fontId="3" fillId="0" borderId="55" xfId="0" applyFont="1" applyFill="1" applyBorder="1" applyProtection="1">
      <protection locked="0"/>
    </xf>
    <xf numFmtId="164" fontId="3" fillId="10" borderId="33" xfId="0" applyFont="1" applyFill="1" applyBorder="1" applyProtection="1">
      <protection locked="0"/>
    </xf>
    <xf numFmtId="164" fontId="3" fillId="10" borderId="0" xfId="0" applyFont="1" applyFill="1" applyBorder="1" applyProtection="1">
      <protection locked="0"/>
    </xf>
    <xf numFmtId="164" fontId="3" fillId="10" borderId="47" xfId="0" applyFont="1" applyFill="1" applyBorder="1" applyProtection="1">
      <protection locked="0"/>
    </xf>
    <xf numFmtId="164" fontId="3" fillId="0" borderId="51" xfId="0" applyFont="1" applyBorder="1" applyProtection="1">
      <protection locked="0"/>
    </xf>
    <xf numFmtId="164" fontId="3" fillId="0" borderId="33" xfId="0" applyFont="1" applyBorder="1" applyProtection="1">
      <protection locked="0"/>
    </xf>
    <xf numFmtId="164" fontId="3" fillId="0" borderId="34" xfId="0" applyFont="1" applyBorder="1" applyProtection="1">
      <protection locked="0"/>
    </xf>
    <xf numFmtId="164" fontId="3" fillId="0" borderId="22" xfId="0" applyFont="1" applyBorder="1" applyAlignment="1" applyProtection="1">
      <alignment horizontal="left"/>
      <protection locked="0"/>
    </xf>
    <xf numFmtId="164" fontId="3" fillId="0" borderId="35" xfId="0" applyFont="1" applyBorder="1" applyProtection="1">
      <protection locked="0"/>
    </xf>
    <xf numFmtId="164" fontId="3" fillId="0" borderId="35" xfId="0" applyFont="1" applyBorder="1" applyAlignment="1" applyProtection="1">
      <alignment horizontal="left"/>
      <protection locked="0"/>
    </xf>
    <xf numFmtId="164" fontId="3" fillId="0" borderId="55" xfId="0" applyFont="1" applyBorder="1" applyAlignment="1" applyProtection="1">
      <alignment horizontal="left"/>
      <protection locked="0"/>
    </xf>
    <xf numFmtId="164" fontId="0" fillId="0" borderId="0" xfId="0" applyAlignment="1" applyProtection="1">
      <alignment horizontal="left"/>
      <protection locked="0"/>
    </xf>
    <xf numFmtId="164" fontId="5" fillId="0" borderId="37" xfId="0" applyFont="1" applyBorder="1" applyProtection="1">
      <protection hidden="1"/>
    </xf>
    <xf numFmtId="49" fontId="10" fillId="0" borderId="19" xfId="4" applyNumberFormat="1" applyFont="1" applyBorder="1" applyAlignment="1" applyProtection="1">
      <alignment horizontal="center"/>
      <protection locked="0"/>
    </xf>
    <xf numFmtId="164" fontId="10" fillId="8" borderId="63" xfId="4" applyFill="1" applyBorder="1" applyProtection="1">
      <protection locked="0"/>
    </xf>
    <xf numFmtId="164" fontId="5" fillId="8" borderId="64" xfId="4" applyFont="1" applyFill="1" applyBorder="1" applyAlignment="1" applyProtection="1">
      <alignment horizontal="center"/>
      <protection locked="0"/>
    </xf>
    <xf numFmtId="164" fontId="10" fillId="0" borderId="41" xfId="4" applyFont="1" applyBorder="1" applyAlignment="1" applyProtection="1">
      <alignment horizontal="center"/>
      <protection locked="0"/>
    </xf>
    <xf numFmtId="164" fontId="10" fillId="0" borderId="57" xfId="4" applyBorder="1" applyProtection="1">
      <protection locked="0"/>
    </xf>
    <xf numFmtId="164" fontId="10" fillId="8" borderId="65" xfId="4" applyFill="1" applyBorder="1" applyProtection="1">
      <protection locked="0"/>
    </xf>
    <xf numFmtId="164" fontId="10" fillId="0" borderId="36" xfId="4" applyFont="1" applyBorder="1" applyAlignment="1" applyProtection="1">
      <alignment horizontal="center"/>
      <protection locked="0"/>
    </xf>
    <xf numFmtId="164" fontId="10" fillId="0" borderId="18" xfId="4" applyBorder="1" applyProtection="1">
      <protection locked="0"/>
    </xf>
    <xf numFmtId="164" fontId="10" fillId="8" borderId="46" xfId="4" applyFill="1" applyBorder="1" applyProtection="1">
      <protection locked="0"/>
    </xf>
    <xf numFmtId="4" fontId="10" fillId="8" borderId="32" xfId="4" applyNumberFormat="1" applyFill="1" applyBorder="1" applyAlignment="1" applyProtection="1">
      <alignment horizontal="right"/>
      <protection locked="0"/>
    </xf>
    <xf numFmtId="164" fontId="10" fillId="0" borderId="37" xfId="4" applyBorder="1" applyAlignment="1" applyProtection="1">
      <alignment horizontal="right"/>
      <protection locked="0"/>
    </xf>
    <xf numFmtId="43" fontId="11" fillId="0" borderId="20" xfId="1" applyNumberFormat="1" applyFont="1" applyBorder="1" applyAlignment="1" applyProtection="1">
      <alignment horizontal="center"/>
      <protection locked="0"/>
    </xf>
    <xf numFmtId="164" fontId="10" fillId="8" borderId="32" xfId="4" applyFill="1" applyBorder="1" applyAlignment="1" applyProtection="1">
      <alignment horizontal="right"/>
      <protection locked="0"/>
    </xf>
    <xf numFmtId="164" fontId="10" fillId="8" borderId="23" xfId="4" applyFill="1" applyBorder="1" applyProtection="1">
      <protection locked="0"/>
    </xf>
    <xf numFmtId="164" fontId="10" fillId="8" borderId="30" xfId="4" applyFill="1" applyBorder="1" applyProtection="1">
      <protection locked="0"/>
    </xf>
    <xf numFmtId="164" fontId="10" fillId="0" borderId="56" xfId="4" applyBorder="1" applyProtection="1">
      <protection locked="0"/>
    </xf>
    <xf numFmtId="164" fontId="10" fillId="0" borderId="44" xfId="4" applyBorder="1" applyProtection="1">
      <protection locked="0"/>
    </xf>
    <xf numFmtId="164" fontId="10" fillId="0" borderId="20" xfId="4" applyBorder="1" applyProtection="1">
      <protection locked="0"/>
    </xf>
    <xf numFmtId="164" fontId="10" fillId="8" borderId="32" xfId="4" applyFill="1" applyBorder="1" applyAlignment="1" applyProtection="1">
      <alignment horizontal="center"/>
      <protection locked="0"/>
    </xf>
    <xf numFmtId="165" fontId="10" fillId="8" borderId="30" xfId="1" applyNumberFormat="1" applyFont="1" applyFill="1" applyBorder="1" applyAlignment="1" applyProtection="1">
      <alignment horizontal="centerContinuous"/>
      <protection locked="0"/>
    </xf>
    <xf numFmtId="164" fontId="10" fillId="8" borderId="32" xfId="4" applyFill="1" applyBorder="1" applyProtection="1">
      <protection locked="0"/>
    </xf>
    <xf numFmtId="164" fontId="10" fillId="0" borderId="31" xfId="4" applyBorder="1" applyProtection="1">
      <protection locked="0"/>
    </xf>
    <xf numFmtId="164" fontId="10" fillId="0" borderId="30" xfId="4" applyBorder="1" applyAlignment="1" applyProtection="1">
      <alignment horizontal="left"/>
      <protection locked="0"/>
    </xf>
    <xf numFmtId="164" fontId="10" fillId="0" borderId="30" xfId="4" applyBorder="1" applyProtection="1">
      <protection locked="0"/>
    </xf>
    <xf numFmtId="164" fontId="10" fillId="0" borderId="66" xfId="4" applyFont="1" applyBorder="1" applyProtection="1">
      <protection locked="0"/>
    </xf>
    <xf numFmtId="164" fontId="10" fillId="0" borderId="0" xfId="4" applyBorder="1" applyAlignment="1" applyProtection="1">
      <alignment horizontal="right"/>
      <protection locked="0"/>
    </xf>
    <xf numFmtId="165" fontId="10" fillId="0" borderId="18" xfId="1" applyNumberFormat="1" applyFont="1" applyBorder="1" applyAlignment="1" applyProtection="1">
      <alignment horizontal="centerContinuous"/>
      <protection locked="0"/>
    </xf>
    <xf numFmtId="164" fontId="10" fillId="0" borderId="19" xfId="4" applyFont="1" applyBorder="1" applyAlignment="1" applyProtection="1">
      <alignment horizontal="centerContinuous"/>
      <protection locked="0"/>
    </xf>
    <xf numFmtId="3" fontId="10" fillId="0" borderId="19" xfId="4" applyNumberFormat="1" applyFont="1" applyBorder="1" applyProtection="1">
      <protection locked="0"/>
    </xf>
    <xf numFmtId="164" fontId="10" fillId="0" borderId="0" xfId="4" applyFont="1" applyBorder="1" applyProtection="1">
      <protection locked="0"/>
    </xf>
    <xf numFmtId="165" fontId="11" fillId="0" borderId="44" xfId="1" applyNumberFormat="1" applyFont="1" applyBorder="1" applyAlignment="1" applyProtection="1">
      <alignment horizontal="center"/>
      <protection locked="0"/>
    </xf>
    <xf numFmtId="164" fontId="10" fillId="8" borderId="65" xfId="4" applyFill="1" applyBorder="1" applyAlignment="1" applyProtection="1">
      <alignment horizontal="center"/>
      <protection locked="0"/>
    </xf>
    <xf numFmtId="164" fontId="10" fillId="0" borderId="25" xfId="4" applyFont="1" applyFill="1" applyBorder="1" applyAlignment="1" applyProtection="1">
      <alignment horizontal="center"/>
      <protection locked="0"/>
    </xf>
    <xf numFmtId="164" fontId="10" fillId="0" borderId="46" xfId="4" applyBorder="1" applyAlignment="1" applyProtection="1">
      <alignment horizontal="center"/>
      <protection locked="0"/>
    </xf>
    <xf numFmtId="49" fontId="10" fillId="0" borderId="30" xfId="4" applyNumberFormat="1" applyFont="1" applyBorder="1" applyAlignment="1" applyProtection="1">
      <alignment horizontal="left"/>
      <protection locked="0"/>
    </xf>
    <xf numFmtId="164" fontId="10" fillId="0" borderId="24" xfId="4" applyFont="1" applyBorder="1" applyProtection="1">
      <protection locked="0"/>
    </xf>
    <xf numFmtId="164" fontId="3" fillId="0" borderId="40" xfId="0" applyFont="1" applyBorder="1" applyAlignment="1" applyProtection="1">
      <alignment horizontal="left"/>
      <protection locked="0"/>
    </xf>
    <xf numFmtId="164" fontId="3" fillId="0" borderId="42" xfId="0" applyFont="1" applyBorder="1" applyAlignment="1" applyProtection="1">
      <alignment horizontal="left"/>
      <protection locked="0"/>
    </xf>
    <xf numFmtId="164" fontId="3" fillId="0" borderId="67" xfId="0" applyFont="1" applyBorder="1" applyAlignment="1" applyProtection="1">
      <alignment horizontal="left"/>
      <protection locked="0"/>
    </xf>
    <xf numFmtId="164" fontId="3" fillId="0" borderId="60" xfId="0" applyFont="1" applyBorder="1" applyAlignment="1" applyProtection="1">
      <alignment horizontal="left"/>
      <protection locked="0"/>
    </xf>
    <xf numFmtId="164" fontId="3" fillId="0" borderId="19" xfId="0" applyFont="1" applyBorder="1" applyAlignment="1" applyProtection="1">
      <alignment horizontal="left"/>
      <protection locked="0"/>
    </xf>
    <xf numFmtId="164" fontId="3" fillId="0" borderId="43" xfId="0" applyFont="1" applyBorder="1" applyAlignment="1" applyProtection="1">
      <alignment horizontal="left"/>
      <protection locked="0"/>
    </xf>
    <xf numFmtId="164" fontId="3" fillId="0" borderId="25" xfId="0" applyFont="1" applyBorder="1" applyAlignment="1" applyProtection="1">
      <alignment horizontal="center"/>
      <protection locked="0"/>
    </xf>
    <xf numFmtId="164" fontId="0" fillId="0" borderId="63" xfId="0" applyBorder="1" applyAlignment="1" applyProtection="1">
      <alignment horizontal="left"/>
      <protection locked="0"/>
    </xf>
    <xf numFmtId="164" fontId="0" fillId="0" borderId="30" xfId="0" applyBorder="1" applyAlignment="1" applyProtection="1">
      <alignment horizontal="left"/>
      <protection locked="0"/>
    </xf>
    <xf numFmtId="164" fontId="0" fillId="0" borderId="43" xfId="0" applyBorder="1" applyAlignment="1" applyProtection="1">
      <alignment horizontal="left"/>
      <protection locked="0"/>
    </xf>
    <xf numFmtId="164" fontId="3" fillId="0" borderId="23" xfId="0" applyFont="1" applyBorder="1" applyAlignment="1" applyProtection="1">
      <alignment horizontal="left"/>
      <protection locked="0"/>
    </xf>
    <xf numFmtId="170" fontId="0" fillId="0" borderId="30" xfId="0" applyNumberFormat="1" applyBorder="1" applyAlignment="1" applyProtection="1">
      <alignment horizontal="left"/>
      <protection locked="0"/>
    </xf>
    <xf numFmtId="170" fontId="0" fillId="0" borderId="43" xfId="0" applyNumberFormat="1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4" fontId="3" fillId="0" borderId="56" xfId="0" applyFont="1" applyBorder="1" applyAlignment="1" applyProtection="1">
      <alignment horizontal="center"/>
      <protection locked="0"/>
    </xf>
    <xf numFmtId="4" fontId="0" fillId="8" borderId="51" xfId="0" applyNumberFormat="1" applyFill="1" applyBorder="1" applyAlignment="1" applyProtection="1">
      <alignment horizontal="right"/>
      <protection locked="0"/>
    </xf>
    <xf numFmtId="4" fontId="0" fillId="8" borderId="49" xfId="0" applyNumberFormat="1" applyFill="1" applyBorder="1" applyAlignment="1" applyProtection="1">
      <alignment horizontal="right"/>
      <protection locked="0"/>
    </xf>
    <xf numFmtId="49" fontId="10" fillId="0" borderId="40" xfId="4" applyNumberFormat="1" applyFont="1" applyBorder="1" applyAlignment="1" applyProtection="1">
      <alignment horizontal="center"/>
      <protection locked="0"/>
    </xf>
    <xf numFmtId="49" fontId="10" fillId="0" borderId="24" xfId="4" applyNumberFormat="1" applyFont="1" applyBorder="1" applyAlignment="1" applyProtection="1">
      <alignment horizontal="center"/>
      <protection locked="0"/>
    </xf>
    <xf numFmtId="49" fontId="10" fillId="0" borderId="42" xfId="4" applyNumberFormat="1" applyFont="1" applyBorder="1" applyAlignment="1" applyProtection="1">
      <alignment horizontal="center"/>
      <protection locked="0"/>
    </xf>
    <xf numFmtId="49" fontId="10" fillId="0" borderId="23" xfId="4" applyNumberFormat="1" applyFont="1" applyBorder="1" applyAlignment="1" applyProtection="1">
      <alignment horizontal="center"/>
      <protection locked="0"/>
    </xf>
    <xf numFmtId="49" fontId="10" fillId="0" borderId="30" xfId="4" applyNumberFormat="1" applyFont="1" applyBorder="1" applyAlignment="1" applyProtection="1">
      <alignment horizontal="center"/>
      <protection locked="0"/>
    </xf>
    <xf numFmtId="49" fontId="10" fillId="0" borderId="68" xfId="4" applyNumberFormat="1" applyFont="1" applyBorder="1" applyAlignment="1" applyProtection="1">
      <alignment horizontal="center"/>
      <protection locked="0"/>
    </xf>
    <xf numFmtId="49" fontId="10" fillId="0" borderId="63" xfId="4" applyNumberFormat="1" applyFont="1" applyBorder="1" applyAlignment="1" applyProtection="1">
      <alignment horizontal="center"/>
      <protection locked="0"/>
    </xf>
    <xf numFmtId="164" fontId="10" fillId="0" borderId="40" xfId="4" applyBorder="1" applyAlignment="1" applyProtection="1">
      <alignment horizontal="center"/>
      <protection locked="0"/>
    </xf>
    <xf numFmtId="164" fontId="10" fillId="0" borderId="24" xfId="4" applyBorder="1" applyAlignment="1" applyProtection="1">
      <alignment horizontal="center"/>
      <protection locked="0"/>
    </xf>
    <xf numFmtId="164" fontId="10" fillId="0" borderId="42" xfId="4" applyBorder="1" applyAlignment="1" applyProtection="1">
      <alignment horizontal="center"/>
      <protection locked="0"/>
    </xf>
    <xf numFmtId="49" fontId="10" fillId="0" borderId="40" xfId="4" applyNumberFormat="1" applyBorder="1" applyAlignment="1" applyProtection="1">
      <alignment horizontal="center"/>
      <protection locked="0"/>
    </xf>
    <xf numFmtId="49" fontId="10" fillId="0" borderId="24" xfId="4" applyNumberFormat="1" applyBorder="1" applyAlignment="1" applyProtection="1">
      <alignment horizontal="center"/>
      <protection locked="0"/>
    </xf>
    <xf numFmtId="49" fontId="10" fillId="0" borderId="42" xfId="4" applyNumberFormat="1" applyBorder="1" applyAlignment="1" applyProtection="1">
      <alignment horizontal="center"/>
      <protection locked="0"/>
    </xf>
    <xf numFmtId="164" fontId="8" fillId="8" borderId="39" xfId="4" applyFont="1" applyFill="1" applyBorder="1" applyAlignment="1" applyProtection="1">
      <alignment horizontal="center"/>
      <protection locked="0"/>
    </xf>
    <xf numFmtId="164" fontId="8" fillId="8" borderId="57" xfId="4" applyFont="1" applyFill="1" applyBorder="1" applyAlignment="1" applyProtection="1">
      <alignment horizontal="center"/>
      <protection locked="0"/>
    </xf>
    <xf numFmtId="164" fontId="8" fillId="8" borderId="40" xfId="4" applyFont="1" applyFill="1" applyBorder="1" applyAlignment="1" applyProtection="1">
      <alignment horizontal="center"/>
      <protection locked="0"/>
    </xf>
    <xf numFmtId="164" fontId="8" fillId="8" borderId="24" xfId="4" applyFont="1" applyFill="1" applyBorder="1" applyAlignment="1" applyProtection="1">
      <alignment horizontal="center"/>
      <protection locked="0"/>
    </xf>
    <xf numFmtId="164" fontId="8" fillId="8" borderId="42" xfId="4" applyFont="1" applyFill="1" applyBorder="1" applyAlignment="1" applyProtection="1">
      <alignment horizontal="center"/>
      <protection locked="0"/>
    </xf>
    <xf numFmtId="49" fontId="10" fillId="0" borderId="25" xfId="4" applyNumberFormat="1" applyFont="1" applyBorder="1" applyAlignment="1" applyProtection="1">
      <alignment horizontal="center"/>
      <protection locked="0"/>
    </xf>
    <xf numFmtId="164" fontId="8" fillId="8" borderId="41" xfId="4" applyFont="1" applyFill="1" applyBorder="1" applyAlignment="1" applyProtection="1">
      <alignment horizontal="center"/>
      <protection locked="0"/>
    </xf>
    <xf numFmtId="164" fontId="8" fillId="8" borderId="56" xfId="4" applyFont="1" applyFill="1" applyBorder="1" applyAlignment="1" applyProtection="1">
      <alignment horizontal="center"/>
      <protection locked="0"/>
    </xf>
    <xf numFmtId="164" fontId="8" fillId="8" borderId="43" xfId="4" applyFont="1" applyFill="1" applyBorder="1" applyAlignment="1" applyProtection="1">
      <alignment horizontal="center"/>
      <protection locked="0"/>
    </xf>
    <xf numFmtId="164" fontId="10" fillId="0" borderId="23" xfId="4" applyFont="1" applyBorder="1" applyAlignment="1" applyProtection="1">
      <alignment horizontal="center"/>
      <protection locked="0"/>
    </xf>
    <xf numFmtId="164" fontId="10" fillId="0" borderId="30" xfId="4" applyFont="1" applyBorder="1" applyAlignment="1" applyProtection="1">
      <alignment horizontal="center"/>
      <protection locked="0"/>
    </xf>
    <xf numFmtId="164" fontId="10" fillId="0" borderId="20" xfId="4" applyFont="1" applyBorder="1" applyAlignment="1" applyProtection="1">
      <alignment horizontal="center"/>
      <protection locked="0"/>
    </xf>
    <xf numFmtId="164" fontId="10" fillId="0" borderId="22" xfId="4" applyFont="1" applyBorder="1" applyAlignment="1" applyProtection="1">
      <alignment horizontal="center"/>
      <protection locked="0"/>
    </xf>
    <xf numFmtId="164" fontId="10" fillId="0" borderId="35" xfId="4" applyFont="1" applyBorder="1" applyAlignment="1" applyProtection="1">
      <alignment horizontal="center"/>
      <protection locked="0"/>
    </xf>
    <xf numFmtId="164" fontId="10" fillId="0" borderId="55" xfId="4" applyFont="1" applyBorder="1" applyAlignment="1" applyProtection="1">
      <alignment horizontal="center"/>
      <protection locked="0"/>
    </xf>
    <xf numFmtId="164" fontId="10" fillId="0" borderId="19" xfId="4" applyFont="1" applyBorder="1" applyAlignment="1" applyProtection="1">
      <alignment horizontal="center"/>
      <protection locked="0"/>
    </xf>
    <xf numFmtId="164" fontId="10" fillId="0" borderId="30" xfId="4" applyBorder="1" applyAlignment="1" applyProtection="1">
      <alignment horizontal="center"/>
      <protection locked="0"/>
    </xf>
    <xf numFmtId="164" fontId="10" fillId="0" borderId="34" xfId="4" applyFont="1" applyBorder="1" applyAlignment="1" applyProtection="1">
      <alignment horizontal="center"/>
      <protection locked="0"/>
    </xf>
    <xf numFmtId="164" fontId="10" fillId="0" borderId="37" xfId="4" applyFont="1" applyBorder="1" applyAlignment="1" applyProtection="1">
      <alignment horizontal="center"/>
      <protection locked="0"/>
    </xf>
    <xf numFmtId="164" fontId="10" fillId="0" borderId="20" xfId="4" applyBorder="1" applyAlignment="1" applyProtection="1">
      <alignment horizontal="center"/>
      <protection locked="0"/>
    </xf>
    <xf numFmtId="164" fontId="10" fillId="0" borderId="25" xfId="4" applyFont="1" applyBorder="1" applyAlignment="1" applyProtection="1">
      <alignment horizontal="center"/>
      <protection locked="0"/>
    </xf>
    <xf numFmtId="164" fontId="10" fillId="0" borderId="70" xfId="4" applyFont="1" applyBorder="1" applyAlignment="1" applyProtection="1">
      <alignment horizontal="center"/>
      <protection locked="0"/>
    </xf>
    <xf numFmtId="164" fontId="10" fillId="0" borderId="21" xfId="4" applyFont="1" applyBorder="1" applyAlignment="1" applyProtection="1">
      <alignment horizontal="center"/>
      <protection locked="0"/>
    </xf>
    <xf numFmtId="164" fontId="10" fillId="0" borderId="71" xfId="4" applyFont="1" applyBorder="1" applyAlignment="1" applyProtection="1">
      <alignment horizontal="center"/>
      <protection locked="0"/>
    </xf>
    <xf numFmtId="164" fontId="10" fillId="0" borderId="40" xfId="4" applyFont="1" applyBorder="1" applyAlignment="1" applyProtection="1">
      <alignment horizontal="center"/>
      <protection locked="0"/>
    </xf>
    <xf numFmtId="164" fontId="10" fillId="0" borderId="24" xfId="4" applyFont="1" applyBorder="1" applyAlignment="1" applyProtection="1">
      <alignment horizontal="center"/>
      <protection locked="0"/>
    </xf>
    <xf numFmtId="164" fontId="10" fillId="0" borderId="42" xfId="4" applyFont="1" applyBorder="1" applyAlignment="1" applyProtection="1">
      <alignment horizontal="center"/>
      <protection locked="0"/>
    </xf>
    <xf numFmtId="164" fontId="8" fillId="8" borderId="30" xfId="4" applyFont="1" applyFill="1" applyBorder="1" applyAlignment="1" applyProtection="1">
      <alignment horizontal="center"/>
      <protection locked="0"/>
    </xf>
    <xf numFmtId="164" fontId="10" fillId="0" borderId="39" xfId="4" applyFont="1" applyBorder="1" applyAlignment="1" applyProtection="1">
      <alignment horizontal="left" vertical="top" wrapText="1" readingOrder="1"/>
      <protection locked="0"/>
    </xf>
    <xf numFmtId="164" fontId="10" fillId="0" borderId="57" xfId="4" applyBorder="1" applyAlignment="1" applyProtection="1">
      <alignment horizontal="left" vertical="top" wrapText="1" readingOrder="1"/>
      <protection locked="0"/>
    </xf>
    <xf numFmtId="164" fontId="10" fillId="0" borderId="50" xfId="4" applyBorder="1" applyAlignment="1" applyProtection="1">
      <alignment horizontal="left" vertical="top" wrapText="1" readingOrder="1"/>
      <protection locked="0"/>
    </xf>
    <xf numFmtId="164" fontId="0" fillId="0" borderId="33" xfId="0" applyBorder="1" applyAlignment="1" applyProtection="1">
      <alignment vertical="top" wrapText="1" readingOrder="1"/>
      <protection locked="0"/>
    </xf>
    <xf numFmtId="164" fontId="0" fillId="0" borderId="0" xfId="0" applyAlignment="1" applyProtection="1">
      <alignment vertical="top" wrapText="1" readingOrder="1"/>
      <protection locked="0"/>
    </xf>
    <xf numFmtId="164" fontId="0" fillId="0" borderId="47" xfId="0" applyBorder="1" applyAlignment="1" applyProtection="1">
      <alignment vertical="top" wrapText="1" readingOrder="1"/>
      <protection locked="0"/>
    </xf>
    <xf numFmtId="164" fontId="10" fillId="0" borderId="68" xfId="4" applyFont="1" applyBorder="1" applyAlignment="1" applyProtection="1">
      <alignment horizontal="center"/>
      <protection locked="0"/>
    </xf>
    <xf numFmtId="164" fontId="10" fillId="0" borderId="63" xfId="4" applyFont="1" applyBorder="1" applyAlignment="1" applyProtection="1">
      <alignment horizontal="center"/>
      <protection locked="0"/>
    </xf>
    <xf numFmtId="164" fontId="10" fillId="0" borderId="69" xfId="4" applyFont="1" applyBorder="1" applyAlignment="1" applyProtection="1">
      <alignment horizontal="center"/>
      <protection locked="0"/>
    </xf>
    <xf numFmtId="164" fontId="10" fillId="0" borderId="39" xfId="4" applyFont="1" applyBorder="1" applyAlignment="1">
      <alignment vertical="top" wrapText="1" readingOrder="1"/>
    </xf>
    <xf numFmtId="164" fontId="10" fillId="0" borderId="57" xfId="4" applyBorder="1" applyAlignment="1">
      <alignment vertical="top" wrapText="1" readingOrder="1"/>
    </xf>
    <xf numFmtId="164" fontId="10" fillId="0" borderId="50" xfId="4" applyBorder="1" applyAlignment="1">
      <alignment vertical="top" wrapText="1" readingOrder="1"/>
    </xf>
    <xf numFmtId="164" fontId="0" fillId="0" borderId="33" xfId="0" applyBorder="1" applyAlignment="1">
      <alignment vertical="top" wrapText="1" readingOrder="1"/>
    </xf>
    <xf numFmtId="164" fontId="0" fillId="0" borderId="0" xfId="0" applyAlignment="1">
      <alignment vertical="top" wrapText="1" readingOrder="1"/>
    </xf>
    <xf numFmtId="164" fontId="0" fillId="0" borderId="47" xfId="0" applyBorder="1" applyAlignment="1">
      <alignment vertical="top" wrapText="1" readingOrder="1"/>
    </xf>
    <xf numFmtId="164" fontId="10" fillId="0" borderId="39" xfId="4" applyFont="1" applyBorder="1" applyAlignment="1">
      <alignment horizontal="center"/>
    </xf>
    <xf numFmtId="164" fontId="10" fillId="0" borderId="57" xfId="4" applyFont="1" applyBorder="1" applyAlignment="1">
      <alignment horizontal="center"/>
    </xf>
    <xf numFmtId="164" fontId="10" fillId="0" borderId="50" xfId="4" applyFont="1" applyBorder="1" applyAlignment="1">
      <alignment horizontal="center"/>
    </xf>
    <xf numFmtId="164" fontId="10" fillId="0" borderId="33" xfId="4" applyFont="1" applyBorder="1" applyAlignment="1" applyProtection="1">
      <alignment horizontal="center"/>
      <protection locked="0"/>
    </xf>
    <xf numFmtId="164" fontId="10" fillId="0" borderId="0" xfId="4" applyFont="1" applyBorder="1" applyAlignment="1" applyProtection="1">
      <alignment horizontal="center"/>
      <protection locked="0"/>
    </xf>
    <xf numFmtId="164" fontId="10" fillId="0" borderId="47" xfId="4" applyFont="1" applyBorder="1" applyAlignment="1" applyProtection="1">
      <alignment horizontal="center"/>
      <protection locked="0"/>
    </xf>
    <xf numFmtId="164" fontId="10" fillId="0" borderId="56" xfId="4" applyFont="1" applyBorder="1" applyAlignment="1" applyProtection="1">
      <alignment horizontal="center"/>
      <protection locked="0"/>
    </xf>
    <xf numFmtId="164" fontId="10" fillId="0" borderId="39" xfId="4" applyBorder="1" applyAlignment="1">
      <alignment horizontal="center"/>
    </xf>
    <xf numFmtId="164" fontId="10" fillId="0" borderId="57" xfId="4" applyBorder="1" applyAlignment="1">
      <alignment horizontal="center"/>
    </xf>
    <xf numFmtId="164" fontId="10" fillId="0" borderId="50" xfId="4" applyBorder="1" applyAlignment="1">
      <alignment horizontal="center"/>
    </xf>
    <xf numFmtId="164" fontId="10" fillId="0" borderId="62" xfId="4" applyFont="1" applyBorder="1" applyAlignment="1" applyProtection="1">
      <alignment horizontal="center"/>
      <protection locked="0"/>
    </xf>
    <xf numFmtId="164" fontId="10" fillId="0" borderId="60" xfId="4" applyFont="1" applyBorder="1" applyAlignment="1" applyProtection="1">
      <alignment horizontal="center"/>
      <protection locked="0"/>
    </xf>
    <xf numFmtId="164" fontId="8" fillId="8" borderId="22" xfId="4" applyFont="1" applyFill="1" applyBorder="1" applyAlignment="1">
      <alignment horizontal="center"/>
    </xf>
    <xf numFmtId="164" fontId="8" fillId="8" borderId="35" xfId="4" applyFont="1" applyFill="1" applyBorder="1" applyAlignment="1">
      <alignment horizontal="center"/>
    </xf>
    <xf numFmtId="164" fontId="8" fillId="8" borderId="21" xfId="4" applyFont="1" applyFill="1" applyBorder="1" applyAlignment="1">
      <alignment horizontal="center"/>
    </xf>
    <xf numFmtId="164" fontId="8" fillId="8" borderId="62" xfId="4" applyFont="1" applyFill="1" applyBorder="1" applyAlignment="1">
      <alignment horizontal="center"/>
    </xf>
    <xf numFmtId="164" fontId="8" fillId="8" borderId="41" xfId="4" applyFont="1" applyFill="1" applyBorder="1" applyAlignment="1">
      <alignment horizontal="center"/>
    </xf>
    <xf numFmtId="164" fontId="8" fillId="8" borderId="56" xfId="4" applyFont="1" applyFill="1" applyBorder="1" applyAlignment="1">
      <alignment horizontal="center"/>
    </xf>
    <xf numFmtId="164" fontId="8" fillId="8" borderId="51" xfId="4" applyFont="1" applyFill="1" applyBorder="1" applyAlignment="1">
      <alignment horizontal="center"/>
    </xf>
    <xf numFmtId="164" fontId="10" fillId="0" borderId="25" xfId="4" applyBorder="1" applyAlignment="1" applyProtection="1">
      <alignment horizontal="center"/>
      <protection locked="0"/>
    </xf>
    <xf numFmtId="164" fontId="3" fillId="0" borderId="40" xfId="4" applyFont="1" applyBorder="1" applyAlignment="1">
      <alignment horizontal="center"/>
    </xf>
    <xf numFmtId="164" fontId="10" fillId="0" borderId="42" xfId="4" applyBorder="1" applyAlignment="1">
      <alignment horizontal="center"/>
    </xf>
    <xf numFmtId="164" fontId="10" fillId="0" borderId="70" xfId="4" applyFont="1" applyBorder="1" applyAlignment="1">
      <alignment horizontal="center"/>
    </xf>
    <xf numFmtId="164" fontId="10" fillId="0" borderId="62" xfId="4" applyFont="1" applyBorder="1" applyAlignment="1">
      <alignment horizontal="center"/>
    </xf>
    <xf numFmtId="164" fontId="10" fillId="0" borderId="22" xfId="4" applyFont="1" applyBorder="1" applyAlignment="1" applyProtection="1">
      <alignment horizontal="center"/>
    </xf>
    <xf numFmtId="164" fontId="10" fillId="0" borderId="35" xfId="4" applyFont="1" applyBorder="1" applyAlignment="1" applyProtection="1">
      <alignment horizontal="center"/>
    </xf>
    <xf numFmtId="164" fontId="10" fillId="0" borderId="55" xfId="4" applyFont="1" applyBorder="1" applyAlignment="1" applyProtection="1">
      <alignment horizontal="center"/>
    </xf>
    <xf numFmtId="164" fontId="8" fillId="8" borderId="39" xfId="4" applyFont="1" applyFill="1" applyBorder="1" applyAlignment="1">
      <alignment horizontal="center"/>
    </xf>
    <xf numFmtId="164" fontId="0" fillId="0" borderId="57" xfId="0" applyBorder="1"/>
    <xf numFmtId="164" fontId="0" fillId="0" borderId="50" xfId="0" applyBorder="1"/>
    <xf numFmtId="164" fontId="10" fillId="0" borderId="30" xfId="4" applyFont="1" applyBorder="1" applyAlignment="1">
      <alignment horizontal="center"/>
    </xf>
    <xf numFmtId="164" fontId="10" fillId="0" borderId="30" xfId="4" applyBorder="1" applyAlignment="1">
      <alignment horizontal="center"/>
    </xf>
    <xf numFmtId="164" fontId="11" fillId="0" borderId="19" xfId="4" applyFont="1" applyBorder="1" applyAlignment="1" applyProtection="1">
      <alignment horizontal="center"/>
      <protection locked="0"/>
    </xf>
    <xf numFmtId="164" fontId="11" fillId="0" borderId="30" xfId="4" applyFont="1" applyBorder="1" applyAlignment="1" applyProtection="1">
      <alignment horizontal="center"/>
      <protection locked="0"/>
    </xf>
    <xf numFmtId="173" fontId="11" fillId="0" borderId="23" xfId="1" applyNumberFormat="1" applyFont="1" applyBorder="1" applyAlignment="1" applyProtection="1">
      <alignment horizontal="center"/>
      <protection locked="0"/>
    </xf>
    <xf numFmtId="173" fontId="11" fillId="0" borderId="30" xfId="1" applyNumberFormat="1" applyFont="1" applyBorder="1" applyAlignment="1" applyProtection="1">
      <alignment horizontal="center"/>
      <protection locked="0"/>
    </xf>
    <xf numFmtId="173" fontId="11" fillId="0" borderId="43" xfId="1" applyNumberFormat="1" applyFont="1" applyBorder="1" applyAlignment="1" applyProtection="1">
      <alignment horizontal="center"/>
      <protection locked="0"/>
    </xf>
    <xf numFmtId="173" fontId="11" fillId="0" borderId="41" xfId="1" applyNumberFormat="1" applyFont="1" applyBorder="1" applyAlignment="1" applyProtection="1">
      <alignment horizontal="center"/>
      <protection locked="0"/>
    </xf>
    <xf numFmtId="173" fontId="11" fillId="0" borderId="56" xfId="1" applyNumberFormat="1" applyFont="1" applyBorder="1" applyAlignment="1" applyProtection="1">
      <alignment horizontal="center"/>
      <protection locked="0"/>
    </xf>
    <xf numFmtId="173" fontId="11" fillId="0" borderId="51" xfId="1" applyNumberFormat="1" applyFont="1" applyBorder="1" applyAlignment="1" applyProtection="1">
      <alignment horizontal="center"/>
      <protection locked="0"/>
    </xf>
    <xf numFmtId="164" fontId="8" fillId="8" borderId="33" xfId="4" applyFont="1" applyFill="1" applyBorder="1" applyAlignment="1" applyProtection="1">
      <alignment horizontal="center"/>
      <protection locked="0"/>
    </xf>
    <xf numFmtId="164" fontId="8" fillId="8" borderId="0" xfId="4" applyFont="1" applyFill="1" applyBorder="1" applyAlignment="1" applyProtection="1">
      <alignment horizontal="center"/>
      <protection locked="0"/>
    </xf>
    <xf numFmtId="164" fontId="8" fillId="8" borderId="51" xfId="4" applyFont="1" applyFill="1" applyBorder="1" applyAlignment="1" applyProtection="1">
      <alignment horizontal="center"/>
      <protection locked="0"/>
    </xf>
    <xf numFmtId="164" fontId="8" fillId="8" borderId="23" xfId="4" applyFont="1" applyFill="1" applyBorder="1" applyAlignment="1" applyProtection="1">
      <alignment horizontal="center"/>
      <protection locked="0"/>
    </xf>
    <xf numFmtId="164" fontId="8" fillId="8" borderId="37" xfId="4" applyFont="1" applyFill="1" applyBorder="1" applyAlignment="1" applyProtection="1">
      <alignment horizontal="center"/>
      <protection locked="0"/>
    </xf>
    <xf numFmtId="164" fontId="11" fillId="0" borderId="25" xfId="4" applyFont="1" applyBorder="1" applyAlignment="1" applyProtection="1">
      <alignment horizontal="center"/>
      <protection locked="0"/>
    </xf>
    <xf numFmtId="164" fontId="10" fillId="0" borderId="0" xfId="4" applyBorder="1" applyAlignment="1" applyProtection="1">
      <alignment horizontal="center"/>
      <protection locked="0"/>
    </xf>
    <xf numFmtId="164" fontId="10" fillId="0" borderId="48" xfId="4" applyBorder="1" applyAlignment="1" applyProtection="1">
      <alignment horizontal="center"/>
      <protection locked="0"/>
    </xf>
    <xf numFmtId="164" fontId="10" fillId="0" borderId="48" xfId="4" applyFont="1" applyBorder="1" applyAlignment="1" applyProtection="1">
      <alignment horizontal="center"/>
      <protection locked="0"/>
    </xf>
    <xf numFmtId="164" fontId="11" fillId="0" borderId="56" xfId="4" applyFont="1" applyBorder="1" applyAlignment="1" applyProtection="1">
      <alignment horizontal="center"/>
      <protection locked="0"/>
    </xf>
    <xf numFmtId="164" fontId="11" fillId="0" borderId="23" xfId="4" applyFont="1" applyBorder="1" applyAlignment="1" applyProtection="1">
      <alignment horizontal="center"/>
      <protection locked="0"/>
    </xf>
    <xf numFmtId="164" fontId="11" fillId="0" borderId="43" xfId="4" applyFont="1" applyBorder="1" applyAlignment="1" applyProtection="1">
      <alignment horizontal="center"/>
      <protection locked="0"/>
    </xf>
    <xf numFmtId="164" fontId="8" fillId="8" borderId="22" xfId="4" applyFont="1" applyFill="1" applyBorder="1" applyAlignment="1" applyProtection="1">
      <alignment horizontal="center"/>
      <protection hidden="1"/>
    </xf>
    <xf numFmtId="164" fontId="8" fillId="8" borderId="35" xfId="4" applyFont="1" applyFill="1" applyBorder="1" applyAlignment="1" applyProtection="1">
      <alignment horizontal="center"/>
      <protection hidden="1"/>
    </xf>
    <xf numFmtId="164" fontId="8" fillId="8" borderId="55" xfId="4" applyFont="1" applyFill="1" applyBorder="1" applyAlignment="1" applyProtection="1">
      <alignment horizontal="center"/>
      <protection hidden="1"/>
    </xf>
    <xf numFmtId="164" fontId="11" fillId="0" borderId="68" xfId="4" applyFont="1" applyBorder="1" applyAlignment="1" applyProtection="1">
      <alignment horizontal="center"/>
      <protection locked="0"/>
    </xf>
    <xf numFmtId="164" fontId="11" fillId="0" borderId="63" xfId="4" applyFont="1" applyBorder="1" applyAlignment="1" applyProtection="1">
      <alignment horizontal="center"/>
      <protection locked="0"/>
    </xf>
    <xf numFmtId="164" fontId="11" fillId="0" borderId="60" xfId="4" applyFont="1" applyBorder="1" applyAlignment="1" applyProtection="1">
      <alignment horizontal="center"/>
      <protection locked="0"/>
    </xf>
    <xf numFmtId="164" fontId="11" fillId="0" borderId="41" xfId="4" applyFont="1" applyBorder="1" applyAlignment="1" applyProtection="1">
      <alignment horizontal="center"/>
      <protection locked="0"/>
    </xf>
    <xf numFmtId="164" fontId="11" fillId="0" borderId="51" xfId="4" applyFont="1" applyBorder="1" applyAlignment="1" applyProtection="1">
      <alignment horizontal="center"/>
      <protection locked="0"/>
    </xf>
    <xf numFmtId="164" fontId="10" fillId="0" borderId="53" xfId="4" applyBorder="1" applyAlignment="1" applyProtection="1">
      <alignment horizontal="center"/>
      <protection locked="0"/>
    </xf>
    <xf numFmtId="164" fontId="10" fillId="0" borderId="56" xfId="4" applyBorder="1" applyAlignment="1" applyProtection="1">
      <alignment horizontal="center"/>
      <protection locked="0"/>
    </xf>
    <xf numFmtId="164" fontId="10" fillId="0" borderId="39" xfId="4" applyBorder="1" applyAlignment="1" applyProtection="1">
      <alignment horizontal="center"/>
      <protection locked="0"/>
    </xf>
    <xf numFmtId="164" fontId="10" fillId="0" borderId="57" xfId="4" applyBorder="1" applyAlignment="1" applyProtection="1">
      <alignment horizontal="center"/>
      <protection locked="0"/>
    </xf>
    <xf numFmtId="164" fontId="10" fillId="0" borderId="50" xfId="4" applyBorder="1" applyAlignment="1" applyProtection="1">
      <alignment horizontal="center"/>
      <protection locked="0"/>
    </xf>
    <xf numFmtId="164" fontId="10" fillId="0" borderId="39" xfId="4" applyFont="1" applyBorder="1" applyAlignment="1" applyProtection="1">
      <alignment vertical="top" wrapText="1"/>
      <protection locked="0"/>
    </xf>
    <xf numFmtId="164" fontId="0" fillId="0" borderId="57" xfId="0" applyBorder="1" applyAlignment="1" applyProtection="1">
      <alignment vertical="top" wrapText="1"/>
      <protection locked="0"/>
    </xf>
    <xf numFmtId="164" fontId="0" fillId="0" borderId="50" xfId="0" applyBorder="1" applyAlignment="1" applyProtection="1">
      <alignment vertical="top" wrapText="1"/>
      <protection locked="0"/>
    </xf>
    <xf numFmtId="164" fontId="0" fillId="0" borderId="33" xfId="0" applyBorder="1" applyAlignment="1" applyProtection="1">
      <alignment vertical="top" wrapText="1"/>
      <protection locked="0"/>
    </xf>
    <xf numFmtId="164" fontId="0" fillId="0" borderId="0" xfId="0" applyAlignment="1" applyProtection="1">
      <alignment vertical="top" wrapText="1"/>
      <protection locked="0"/>
    </xf>
    <xf numFmtId="164" fontId="0" fillId="0" borderId="47" xfId="0" applyBorder="1" applyAlignment="1" applyProtection="1">
      <alignment vertical="top" wrapText="1"/>
      <protection locked="0"/>
    </xf>
    <xf numFmtId="164" fontId="11" fillId="0" borderId="20" xfId="4" applyFont="1" applyBorder="1" applyAlignment="1" applyProtection="1">
      <alignment horizontal="center"/>
      <protection locked="0"/>
    </xf>
    <xf numFmtId="164" fontId="11" fillId="0" borderId="40" xfId="4" applyFont="1" applyBorder="1" applyAlignment="1" applyProtection="1">
      <alignment horizontal="left"/>
      <protection locked="0"/>
    </xf>
    <xf numFmtId="164" fontId="11" fillId="0" borderId="24" xfId="4" applyFont="1" applyBorder="1" applyAlignment="1" applyProtection="1">
      <alignment horizontal="left"/>
      <protection locked="0"/>
    </xf>
    <xf numFmtId="164" fontId="11" fillId="0" borderId="44" xfId="4" applyFont="1" applyBorder="1" applyAlignment="1" applyProtection="1">
      <alignment horizontal="center"/>
      <protection locked="0"/>
    </xf>
    <xf numFmtId="164" fontId="8" fillId="8" borderId="22" xfId="4" applyFont="1" applyFill="1" applyBorder="1" applyAlignment="1" applyProtection="1">
      <alignment horizontal="center"/>
      <protection locked="0"/>
    </xf>
    <xf numFmtId="164" fontId="8" fillId="8" borderId="35" xfId="4" applyFont="1" applyFill="1" applyBorder="1" applyAlignment="1" applyProtection="1">
      <alignment horizontal="center"/>
      <protection locked="0"/>
    </xf>
    <xf numFmtId="164" fontId="10" fillId="0" borderId="43" xfId="4" applyFont="1" applyBorder="1" applyAlignment="1" applyProtection="1">
      <alignment horizontal="center"/>
      <protection locked="0"/>
    </xf>
    <xf numFmtId="164" fontId="10" fillId="0" borderId="23" xfId="4" applyBorder="1" applyAlignment="1" applyProtection="1">
      <alignment horizontal="center"/>
      <protection locked="0"/>
    </xf>
    <xf numFmtId="164" fontId="10" fillId="0" borderId="19" xfId="4" applyBorder="1" applyAlignment="1" applyProtection="1">
      <alignment horizontal="center"/>
      <protection locked="0"/>
    </xf>
    <xf numFmtId="164" fontId="11" fillId="0" borderId="31" xfId="4" applyFont="1" applyBorder="1" applyAlignment="1" applyProtection="1">
      <alignment horizontal="center"/>
      <protection locked="0"/>
    </xf>
    <xf numFmtId="164" fontId="8" fillId="8" borderId="34" xfId="4" applyFont="1" applyFill="1" applyBorder="1" applyAlignment="1" applyProtection="1">
      <alignment horizontal="center"/>
      <protection locked="0"/>
    </xf>
    <xf numFmtId="166" fontId="13" fillId="0" borderId="56" xfId="3" applyBorder="1" applyAlignment="1" applyProtection="1">
      <alignment horizontal="center"/>
    </xf>
    <xf numFmtId="166" fontId="13" fillId="0" borderId="72" xfId="3" applyBorder="1" applyAlignment="1" applyProtection="1">
      <alignment horizontal="center"/>
    </xf>
    <xf numFmtId="166" fontId="13" fillId="0" borderId="14" xfId="3" applyBorder="1" applyAlignment="1" applyProtection="1">
      <alignment horizontal="center"/>
    </xf>
    <xf numFmtId="166" fontId="13" fillId="0" borderId="16" xfId="3" applyBorder="1" applyAlignment="1" applyProtection="1">
      <alignment horizontal="center"/>
    </xf>
    <xf numFmtId="166" fontId="13" fillId="0" borderId="73" xfId="3" applyBorder="1" applyAlignment="1" applyProtection="1">
      <alignment horizontal="center"/>
      <protection locked="0"/>
    </xf>
    <xf numFmtId="166" fontId="13" fillId="0" borderId="30" xfId="3" applyBorder="1" applyAlignment="1" applyProtection="1">
      <alignment horizontal="center"/>
      <protection locked="0"/>
    </xf>
    <xf numFmtId="166" fontId="13" fillId="0" borderId="74" xfId="3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Normal" xfId="0" builtinId="0"/>
    <cellStyle name="Normal_A" xfId="3"/>
    <cellStyle name="Normal_FIN-TABS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43</xdr:row>
          <xdr:rowOff>66675</xdr:rowOff>
        </xdr:from>
        <xdr:to>
          <xdr:col>6</xdr:col>
          <xdr:colOff>1114425</xdr:colOff>
          <xdr:row>45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44</xdr:row>
          <xdr:rowOff>133350</xdr:rowOff>
        </xdr:from>
        <xdr:to>
          <xdr:col>6</xdr:col>
          <xdr:colOff>1114425</xdr:colOff>
          <xdr:row>46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45</xdr:row>
          <xdr:rowOff>133350</xdr:rowOff>
        </xdr:from>
        <xdr:to>
          <xdr:col>6</xdr:col>
          <xdr:colOff>1190625</xdr:colOff>
          <xdr:row>47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46</xdr:row>
          <xdr:rowOff>133350</xdr:rowOff>
        </xdr:from>
        <xdr:to>
          <xdr:col>6</xdr:col>
          <xdr:colOff>1114425</xdr:colOff>
          <xdr:row>48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47</xdr:row>
          <xdr:rowOff>133350</xdr:rowOff>
        </xdr:from>
        <xdr:to>
          <xdr:col>6</xdr:col>
          <xdr:colOff>1114425</xdr:colOff>
          <xdr:row>49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48</xdr:row>
          <xdr:rowOff>133350</xdr:rowOff>
        </xdr:from>
        <xdr:to>
          <xdr:col>6</xdr:col>
          <xdr:colOff>1114425</xdr:colOff>
          <xdr:row>50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43</xdr:row>
          <xdr:rowOff>66675</xdr:rowOff>
        </xdr:from>
        <xdr:to>
          <xdr:col>7</xdr:col>
          <xdr:colOff>647700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44</xdr:row>
          <xdr:rowOff>133350</xdr:rowOff>
        </xdr:from>
        <xdr:to>
          <xdr:col>7</xdr:col>
          <xdr:colOff>647700</xdr:colOff>
          <xdr:row>46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45</xdr:row>
          <xdr:rowOff>133350</xdr:rowOff>
        </xdr:from>
        <xdr:to>
          <xdr:col>7</xdr:col>
          <xdr:colOff>647700</xdr:colOff>
          <xdr:row>47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46</xdr:row>
          <xdr:rowOff>133350</xdr:rowOff>
        </xdr:from>
        <xdr:to>
          <xdr:col>7</xdr:col>
          <xdr:colOff>647700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47</xdr:row>
          <xdr:rowOff>133350</xdr:rowOff>
        </xdr:from>
        <xdr:to>
          <xdr:col>7</xdr:col>
          <xdr:colOff>647700</xdr:colOff>
          <xdr:row>49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48</xdr:row>
          <xdr:rowOff>123825</xdr:rowOff>
        </xdr:from>
        <xdr:to>
          <xdr:col>7</xdr:col>
          <xdr:colOff>647700</xdr:colOff>
          <xdr:row>50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49</xdr:row>
          <xdr:rowOff>123825</xdr:rowOff>
        </xdr:from>
        <xdr:to>
          <xdr:col>7</xdr:col>
          <xdr:colOff>647700</xdr:colOff>
          <xdr:row>51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50</xdr:row>
          <xdr:rowOff>133350</xdr:rowOff>
        </xdr:from>
        <xdr:to>
          <xdr:col>7</xdr:col>
          <xdr:colOff>647700</xdr:colOff>
          <xdr:row>52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51</xdr:row>
          <xdr:rowOff>133350</xdr:rowOff>
        </xdr:from>
        <xdr:to>
          <xdr:col>7</xdr:col>
          <xdr:colOff>638175</xdr:colOff>
          <xdr:row>53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49</xdr:row>
          <xdr:rowOff>123825</xdr:rowOff>
        </xdr:from>
        <xdr:to>
          <xdr:col>6</xdr:col>
          <xdr:colOff>1114425</xdr:colOff>
          <xdr:row>51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52</xdr:row>
          <xdr:rowOff>133350</xdr:rowOff>
        </xdr:from>
        <xdr:to>
          <xdr:col>6</xdr:col>
          <xdr:colOff>1114425</xdr:colOff>
          <xdr:row>54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52</xdr:row>
          <xdr:rowOff>133350</xdr:rowOff>
        </xdr:from>
        <xdr:to>
          <xdr:col>7</xdr:col>
          <xdr:colOff>638175</xdr:colOff>
          <xdr:row>54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40</xdr:row>
          <xdr:rowOff>104775</xdr:rowOff>
        </xdr:from>
        <xdr:to>
          <xdr:col>5</xdr:col>
          <xdr:colOff>104775</xdr:colOff>
          <xdr:row>42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40</xdr:row>
          <xdr:rowOff>104775</xdr:rowOff>
        </xdr:from>
        <xdr:to>
          <xdr:col>5</xdr:col>
          <xdr:colOff>885825</xdr:colOff>
          <xdr:row>42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40</xdr:row>
          <xdr:rowOff>104775</xdr:rowOff>
        </xdr:from>
        <xdr:to>
          <xdr:col>6</xdr:col>
          <xdr:colOff>742950</xdr:colOff>
          <xdr:row>42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50</xdr:row>
          <xdr:rowOff>123825</xdr:rowOff>
        </xdr:from>
        <xdr:to>
          <xdr:col>6</xdr:col>
          <xdr:colOff>1114425</xdr:colOff>
          <xdr:row>52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51</xdr:row>
          <xdr:rowOff>133350</xdr:rowOff>
        </xdr:from>
        <xdr:to>
          <xdr:col>6</xdr:col>
          <xdr:colOff>1114425</xdr:colOff>
          <xdr:row>53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133350</xdr:rowOff>
        </xdr:from>
        <xdr:to>
          <xdr:col>6</xdr:col>
          <xdr:colOff>304800</xdr:colOff>
          <xdr:row>54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40</xdr:row>
          <xdr:rowOff>95250</xdr:rowOff>
        </xdr:from>
        <xdr:to>
          <xdr:col>0</xdr:col>
          <xdr:colOff>1104900</xdr:colOff>
          <xdr:row>42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66675</xdr:colOff>
      <xdr:row>58</xdr:row>
      <xdr:rowOff>0</xdr:rowOff>
    </xdr:from>
    <xdr:to>
      <xdr:col>53</xdr:col>
      <xdr:colOff>66675</xdr:colOff>
      <xdr:row>64</xdr:row>
      <xdr:rowOff>95250</xdr:rowOff>
    </xdr:to>
    <xdr:sp macro="" textlink="">
      <xdr:nvSpPr>
        <xdr:cNvPr id="3081" name="Line 1"/>
        <xdr:cNvSpPr>
          <a:spLocks noChangeShapeType="1"/>
        </xdr:cNvSpPr>
      </xdr:nvSpPr>
      <xdr:spPr bwMode="auto">
        <a:xfrm>
          <a:off x="19373850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66675</xdr:colOff>
      <xdr:row>58</xdr:row>
      <xdr:rowOff>0</xdr:rowOff>
    </xdr:from>
    <xdr:to>
      <xdr:col>53</xdr:col>
      <xdr:colOff>66675</xdr:colOff>
      <xdr:row>64</xdr:row>
      <xdr:rowOff>95250</xdr:rowOff>
    </xdr:to>
    <xdr:sp macro="" textlink="">
      <xdr:nvSpPr>
        <xdr:cNvPr id="3082" name="Line 2"/>
        <xdr:cNvSpPr>
          <a:spLocks noChangeShapeType="1"/>
        </xdr:cNvSpPr>
      </xdr:nvSpPr>
      <xdr:spPr bwMode="auto">
        <a:xfrm>
          <a:off x="19373850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114300</xdr:colOff>
      <xdr:row>58</xdr:row>
      <xdr:rowOff>9525</xdr:rowOff>
    </xdr:from>
    <xdr:to>
      <xdr:col>53</xdr:col>
      <xdr:colOff>114300</xdr:colOff>
      <xdr:row>64</xdr:row>
      <xdr:rowOff>104775</xdr:rowOff>
    </xdr:to>
    <xdr:sp macro="" textlink="">
      <xdr:nvSpPr>
        <xdr:cNvPr id="3083" name="Line 3"/>
        <xdr:cNvSpPr>
          <a:spLocks noChangeShapeType="1"/>
        </xdr:cNvSpPr>
      </xdr:nvSpPr>
      <xdr:spPr bwMode="auto">
        <a:xfrm>
          <a:off x="19421475" y="7743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266700</xdr:colOff>
      <xdr:row>55</xdr:row>
      <xdr:rowOff>28575</xdr:rowOff>
    </xdr:from>
    <xdr:to>
      <xdr:col>88</xdr:col>
      <xdr:colOff>266700</xdr:colOff>
      <xdr:row>61</xdr:row>
      <xdr:rowOff>123825</xdr:rowOff>
    </xdr:to>
    <xdr:sp macro="" textlink="">
      <xdr:nvSpPr>
        <xdr:cNvPr id="3084" name="Line 4"/>
        <xdr:cNvSpPr>
          <a:spLocks noChangeShapeType="1"/>
        </xdr:cNvSpPr>
      </xdr:nvSpPr>
      <xdr:spPr bwMode="auto">
        <a:xfrm>
          <a:off x="29241750" y="7362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266700</xdr:colOff>
      <xdr:row>56</xdr:row>
      <xdr:rowOff>28575</xdr:rowOff>
    </xdr:from>
    <xdr:to>
      <xdr:col>87</xdr:col>
      <xdr:colOff>266700</xdr:colOff>
      <xdr:row>62</xdr:row>
      <xdr:rowOff>123825</xdr:rowOff>
    </xdr:to>
    <xdr:sp macro="" textlink="">
      <xdr:nvSpPr>
        <xdr:cNvPr id="3085" name="Line 5"/>
        <xdr:cNvSpPr>
          <a:spLocks noChangeShapeType="1"/>
        </xdr:cNvSpPr>
      </xdr:nvSpPr>
      <xdr:spPr bwMode="auto">
        <a:xfrm>
          <a:off x="28965525" y="74961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266700</xdr:colOff>
      <xdr:row>58</xdr:row>
      <xdr:rowOff>28575</xdr:rowOff>
    </xdr:from>
    <xdr:to>
      <xdr:col>86</xdr:col>
      <xdr:colOff>266700</xdr:colOff>
      <xdr:row>64</xdr:row>
      <xdr:rowOff>123825</xdr:rowOff>
    </xdr:to>
    <xdr:sp macro="" textlink="">
      <xdr:nvSpPr>
        <xdr:cNvPr id="3086" name="Line 6"/>
        <xdr:cNvSpPr>
          <a:spLocks noChangeShapeType="1"/>
        </xdr:cNvSpPr>
      </xdr:nvSpPr>
      <xdr:spPr bwMode="auto">
        <a:xfrm>
          <a:off x="28689300" y="77628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266700</xdr:colOff>
      <xdr:row>60</xdr:row>
      <xdr:rowOff>28575</xdr:rowOff>
    </xdr:from>
    <xdr:to>
      <xdr:col>86</xdr:col>
      <xdr:colOff>266700</xdr:colOff>
      <xdr:row>66</xdr:row>
      <xdr:rowOff>123825</xdr:rowOff>
    </xdr:to>
    <xdr:sp macro="" textlink="">
      <xdr:nvSpPr>
        <xdr:cNvPr id="3087" name="Line 7"/>
        <xdr:cNvSpPr>
          <a:spLocks noChangeShapeType="1"/>
        </xdr:cNvSpPr>
      </xdr:nvSpPr>
      <xdr:spPr bwMode="auto">
        <a:xfrm>
          <a:off x="28689300" y="80295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104775</xdr:colOff>
      <xdr:row>61</xdr:row>
      <xdr:rowOff>0</xdr:rowOff>
    </xdr:from>
    <xdr:to>
      <xdr:col>88</xdr:col>
      <xdr:colOff>104775</xdr:colOff>
      <xdr:row>67</xdr:row>
      <xdr:rowOff>95250</xdr:rowOff>
    </xdr:to>
    <xdr:sp macro="" textlink="">
      <xdr:nvSpPr>
        <xdr:cNvPr id="3088" name="Line 8"/>
        <xdr:cNvSpPr>
          <a:spLocks noChangeShapeType="1"/>
        </xdr:cNvSpPr>
      </xdr:nvSpPr>
      <xdr:spPr bwMode="auto">
        <a:xfrm>
          <a:off x="29079825" y="813435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66675</xdr:colOff>
      <xdr:row>58</xdr:row>
      <xdr:rowOff>0</xdr:rowOff>
    </xdr:from>
    <xdr:to>
      <xdr:col>55</xdr:col>
      <xdr:colOff>66675</xdr:colOff>
      <xdr:row>64</xdr:row>
      <xdr:rowOff>95250</xdr:rowOff>
    </xdr:to>
    <xdr:sp macro="" textlink="">
      <xdr:nvSpPr>
        <xdr:cNvPr id="4105" name="Line 1"/>
        <xdr:cNvSpPr>
          <a:spLocks noChangeShapeType="1"/>
        </xdr:cNvSpPr>
      </xdr:nvSpPr>
      <xdr:spPr bwMode="auto">
        <a:xfrm>
          <a:off x="19440525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66675</xdr:colOff>
      <xdr:row>58</xdr:row>
      <xdr:rowOff>0</xdr:rowOff>
    </xdr:from>
    <xdr:to>
      <xdr:col>55</xdr:col>
      <xdr:colOff>66675</xdr:colOff>
      <xdr:row>64</xdr:row>
      <xdr:rowOff>95250</xdr:rowOff>
    </xdr:to>
    <xdr:sp macro="" textlink="">
      <xdr:nvSpPr>
        <xdr:cNvPr id="4106" name="Line 2"/>
        <xdr:cNvSpPr>
          <a:spLocks noChangeShapeType="1"/>
        </xdr:cNvSpPr>
      </xdr:nvSpPr>
      <xdr:spPr bwMode="auto">
        <a:xfrm>
          <a:off x="19440525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114300</xdr:colOff>
      <xdr:row>58</xdr:row>
      <xdr:rowOff>9525</xdr:rowOff>
    </xdr:from>
    <xdr:to>
      <xdr:col>55</xdr:col>
      <xdr:colOff>114300</xdr:colOff>
      <xdr:row>64</xdr:row>
      <xdr:rowOff>104775</xdr:rowOff>
    </xdr:to>
    <xdr:sp macro="" textlink="">
      <xdr:nvSpPr>
        <xdr:cNvPr id="4107" name="Line 3"/>
        <xdr:cNvSpPr>
          <a:spLocks noChangeShapeType="1"/>
        </xdr:cNvSpPr>
      </xdr:nvSpPr>
      <xdr:spPr bwMode="auto">
        <a:xfrm>
          <a:off x="19488150" y="7743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266700</xdr:colOff>
      <xdr:row>55</xdr:row>
      <xdr:rowOff>28575</xdr:rowOff>
    </xdr:from>
    <xdr:to>
      <xdr:col>90</xdr:col>
      <xdr:colOff>266700</xdr:colOff>
      <xdr:row>61</xdr:row>
      <xdr:rowOff>123825</xdr:rowOff>
    </xdr:to>
    <xdr:sp macro="" textlink="">
      <xdr:nvSpPr>
        <xdr:cNvPr id="4108" name="Line 4"/>
        <xdr:cNvSpPr>
          <a:spLocks noChangeShapeType="1"/>
        </xdr:cNvSpPr>
      </xdr:nvSpPr>
      <xdr:spPr bwMode="auto">
        <a:xfrm>
          <a:off x="29308425" y="7362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266700</xdr:colOff>
      <xdr:row>56</xdr:row>
      <xdr:rowOff>28575</xdr:rowOff>
    </xdr:from>
    <xdr:to>
      <xdr:col>89</xdr:col>
      <xdr:colOff>266700</xdr:colOff>
      <xdr:row>62</xdr:row>
      <xdr:rowOff>123825</xdr:rowOff>
    </xdr:to>
    <xdr:sp macro="" textlink="">
      <xdr:nvSpPr>
        <xdr:cNvPr id="4109" name="Line 5"/>
        <xdr:cNvSpPr>
          <a:spLocks noChangeShapeType="1"/>
        </xdr:cNvSpPr>
      </xdr:nvSpPr>
      <xdr:spPr bwMode="auto">
        <a:xfrm>
          <a:off x="29032200" y="74961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266700</xdr:colOff>
      <xdr:row>58</xdr:row>
      <xdr:rowOff>28575</xdr:rowOff>
    </xdr:from>
    <xdr:to>
      <xdr:col>88</xdr:col>
      <xdr:colOff>266700</xdr:colOff>
      <xdr:row>64</xdr:row>
      <xdr:rowOff>123825</xdr:rowOff>
    </xdr:to>
    <xdr:sp macro="" textlink="">
      <xdr:nvSpPr>
        <xdr:cNvPr id="4110" name="Line 6"/>
        <xdr:cNvSpPr>
          <a:spLocks noChangeShapeType="1"/>
        </xdr:cNvSpPr>
      </xdr:nvSpPr>
      <xdr:spPr bwMode="auto">
        <a:xfrm>
          <a:off x="28755975" y="77628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266700</xdr:colOff>
      <xdr:row>60</xdr:row>
      <xdr:rowOff>28575</xdr:rowOff>
    </xdr:from>
    <xdr:to>
      <xdr:col>88</xdr:col>
      <xdr:colOff>266700</xdr:colOff>
      <xdr:row>66</xdr:row>
      <xdr:rowOff>123825</xdr:rowOff>
    </xdr:to>
    <xdr:sp macro="" textlink="">
      <xdr:nvSpPr>
        <xdr:cNvPr id="4111" name="Line 7"/>
        <xdr:cNvSpPr>
          <a:spLocks noChangeShapeType="1"/>
        </xdr:cNvSpPr>
      </xdr:nvSpPr>
      <xdr:spPr bwMode="auto">
        <a:xfrm>
          <a:off x="28755975" y="80295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104775</xdr:colOff>
      <xdr:row>61</xdr:row>
      <xdr:rowOff>0</xdr:rowOff>
    </xdr:from>
    <xdr:to>
      <xdr:col>90</xdr:col>
      <xdr:colOff>104775</xdr:colOff>
      <xdr:row>67</xdr:row>
      <xdr:rowOff>95250</xdr:rowOff>
    </xdr:to>
    <xdr:sp macro="" textlink="">
      <xdr:nvSpPr>
        <xdr:cNvPr id="4112" name="Line 8"/>
        <xdr:cNvSpPr>
          <a:spLocks noChangeShapeType="1"/>
        </xdr:cNvSpPr>
      </xdr:nvSpPr>
      <xdr:spPr bwMode="auto">
        <a:xfrm>
          <a:off x="29146500" y="813435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66675</xdr:colOff>
      <xdr:row>58</xdr:row>
      <xdr:rowOff>0</xdr:rowOff>
    </xdr:from>
    <xdr:to>
      <xdr:col>54</xdr:col>
      <xdr:colOff>66675</xdr:colOff>
      <xdr:row>64</xdr:row>
      <xdr:rowOff>95250</xdr:rowOff>
    </xdr:to>
    <xdr:sp macro="" textlink="">
      <xdr:nvSpPr>
        <xdr:cNvPr id="2059" name="Line 2"/>
        <xdr:cNvSpPr>
          <a:spLocks noChangeShapeType="1"/>
        </xdr:cNvSpPr>
      </xdr:nvSpPr>
      <xdr:spPr bwMode="auto">
        <a:xfrm>
          <a:off x="19116675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66675</xdr:colOff>
      <xdr:row>58</xdr:row>
      <xdr:rowOff>0</xdr:rowOff>
    </xdr:from>
    <xdr:to>
      <xdr:col>54</xdr:col>
      <xdr:colOff>66675</xdr:colOff>
      <xdr:row>64</xdr:row>
      <xdr:rowOff>95250</xdr:rowOff>
    </xdr:to>
    <xdr:sp macro="" textlink="">
      <xdr:nvSpPr>
        <xdr:cNvPr id="2060" name="Line 3"/>
        <xdr:cNvSpPr>
          <a:spLocks noChangeShapeType="1"/>
        </xdr:cNvSpPr>
      </xdr:nvSpPr>
      <xdr:spPr bwMode="auto">
        <a:xfrm>
          <a:off x="19116675" y="773430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114300</xdr:colOff>
      <xdr:row>58</xdr:row>
      <xdr:rowOff>9525</xdr:rowOff>
    </xdr:from>
    <xdr:to>
      <xdr:col>54</xdr:col>
      <xdr:colOff>114300</xdr:colOff>
      <xdr:row>64</xdr:row>
      <xdr:rowOff>104775</xdr:rowOff>
    </xdr:to>
    <xdr:sp macro="" textlink="">
      <xdr:nvSpPr>
        <xdr:cNvPr id="2061" name="Line 4"/>
        <xdr:cNvSpPr>
          <a:spLocks noChangeShapeType="1"/>
        </xdr:cNvSpPr>
      </xdr:nvSpPr>
      <xdr:spPr bwMode="auto">
        <a:xfrm>
          <a:off x="19164300" y="7743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266700</xdr:colOff>
      <xdr:row>55</xdr:row>
      <xdr:rowOff>28575</xdr:rowOff>
    </xdr:from>
    <xdr:to>
      <xdr:col>89</xdr:col>
      <xdr:colOff>266700</xdr:colOff>
      <xdr:row>61</xdr:row>
      <xdr:rowOff>123825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28984575" y="736282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266700</xdr:colOff>
      <xdr:row>56</xdr:row>
      <xdr:rowOff>28575</xdr:rowOff>
    </xdr:from>
    <xdr:to>
      <xdr:col>88</xdr:col>
      <xdr:colOff>266700</xdr:colOff>
      <xdr:row>62</xdr:row>
      <xdr:rowOff>123825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28708350" y="74961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266700</xdr:colOff>
      <xdr:row>58</xdr:row>
      <xdr:rowOff>28575</xdr:rowOff>
    </xdr:from>
    <xdr:to>
      <xdr:col>87</xdr:col>
      <xdr:colOff>266700</xdr:colOff>
      <xdr:row>64</xdr:row>
      <xdr:rowOff>123825</xdr:rowOff>
    </xdr:to>
    <xdr:sp macro="" textlink="">
      <xdr:nvSpPr>
        <xdr:cNvPr id="2064" name="Line 7"/>
        <xdr:cNvSpPr>
          <a:spLocks noChangeShapeType="1"/>
        </xdr:cNvSpPr>
      </xdr:nvSpPr>
      <xdr:spPr bwMode="auto">
        <a:xfrm>
          <a:off x="28432125" y="77628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266700</xdr:colOff>
      <xdr:row>60</xdr:row>
      <xdr:rowOff>28575</xdr:rowOff>
    </xdr:from>
    <xdr:to>
      <xdr:col>87</xdr:col>
      <xdr:colOff>266700</xdr:colOff>
      <xdr:row>66</xdr:row>
      <xdr:rowOff>123825</xdr:rowOff>
    </xdr:to>
    <xdr:sp macro="" textlink="">
      <xdr:nvSpPr>
        <xdr:cNvPr id="2065" name="Line 8"/>
        <xdr:cNvSpPr>
          <a:spLocks noChangeShapeType="1"/>
        </xdr:cNvSpPr>
      </xdr:nvSpPr>
      <xdr:spPr bwMode="auto">
        <a:xfrm>
          <a:off x="28432125" y="8029575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104775</xdr:colOff>
      <xdr:row>61</xdr:row>
      <xdr:rowOff>0</xdr:rowOff>
    </xdr:from>
    <xdr:to>
      <xdr:col>89</xdr:col>
      <xdr:colOff>104775</xdr:colOff>
      <xdr:row>67</xdr:row>
      <xdr:rowOff>95250</xdr:rowOff>
    </xdr:to>
    <xdr:sp macro="" textlink="">
      <xdr:nvSpPr>
        <xdr:cNvPr id="2066" name="Line 10"/>
        <xdr:cNvSpPr>
          <a:spLocks noChangeShapeType="1"/>
        </xdr:cNvSpPr>
      </xdr:nvSpPr>
      <xdr:spPr bwMode="auto">
        <a:xfrm>
          <a:off x="28822650" y="8134350"/>
          <a:ext cx="0" cy="8953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2" transitionEvaluation="1" codeName="Sheet1">
    <pageSetUpPr fitToPage="1"/>
  </sheetPr>
  <dimension ref="A1:P76"/>
  <sheetViews>
    <sheetView showGridLines="0" tabSelected="1" topLeftCell="A32" zoomScaleNormal="100" workbookViewId="0">
      <selection activeCell="B48" sqref="B48"/>
    </sheetView>
  </sheetViews>
  <sheetFormatPr defaultColWidth="10.84375" defaultRowHeight="11.65"/>
  <cols>
    <col min="1" max="1" width="21" style="255" customWidth="1"/>
    <col min="2" max="3" width="19.84375" style="255" customWidth="1"/>
    <col min="4" max="4" width="12.84375" style="255" customWidth="1"/>
    <col min="5" max="5" width="14.84375" style="255" customWidth="1"/>
    <col min="6" max="6" width="22.4609375" style="255" customWidth="1"/>
    <col min="7" max="7" width="21" style="255" customWidth="1"/>
    <col min="8" max="8" width="12.84375" style="255" customWidth="1"/>
    <col min="9" max="9" width="4.84375" style="255" customWidth="1"/>
    <col min="10" max="16384" width="10.84375" style="255"/>
  </cols>
  <sheetData>
    <row r="1" spans="1:16" ht="14.1" customHeight="1">
      <c r="A1" s="250"/>
      <c r="B1" s="251"/>
      <c r="C1" s="251"/>
      <c r="D1" s="252"/>
      <c r="E1" s="253" t="s">
        <v>0</v>
      </c>
      <c r="F1" s="421"/>
      <c r="G1" s="421"/>
      <c r="H1" s="254" t="s">
        <v>1</v>
      </c>
    </row>
    <row r="2" spans="1:16" ht="14.1" customHeight="1">
      <c r="A2" s="256"/>
      <c r="B2" s="257" t="s">
        <v>2</v>
      </c>
      <c r="C2" s="258"/>
      <c r="D2" s="259"/>
      <c r="E2" s="260"/>
      <c r="F2" s="422" t="s">
        <v>125</v>
      </c>
      <c r="G2" s="422"/>
      <c r="H2" s="261" t="s">
        <v>3</v>
      </c>
    </row>
    <row r="3" spans="1:16" ht="14.1" customHeight="1">
      <c r="A3" s="262"/>
      <c r="B3" s="264" t="s">
        <v>4</v>
      </c>
      <c r="C3" s="265"/>
      <c r="D3" s="259"/>
      <c r="E3" s="266" t="s">
        <v>5</v>
      </c>
      <c r="F3" s="422"/>
      <c r="G3" s="422"/>
      <c r="H3" s="423"/>
    </row>
    <row r="4" spans="1:16" ht="14.1" customHeight="1">
      <c r="A4" s="262"/>
      <c r="B4" s="264" t="s">
        <v>6</v>
      </c>
      <c r="C4" s="265"/>
      <c r="D4" s="259"/>
      <c r="E4" s="267"/>
      <c r="F4" s="422"/>
      <c r="G4" s="422"/>
      <c r="H4" s="423"/>
    </row>
    <row r="5" spans="1:16" ht="14.1" customHeight="1">
      <c r="A5" s="268"/>
      <c r="B5" s="377"/>
      <c r="C5" s="269"/>
      <c r="D5" s="270"/>
      <c r="E5" s="271" t="s">
        <v>7</v>
      </c>
      <c r="F5" s="425"/>
      <c r="G5" s="425"/>
      <c r="H5" s="426"/>
    </row>
    <row r="6" spans="1:16" ht="14.1" customHeight="1">
      <c r="A6" s="272" t="s">
        <v>254</v>
      </c>
      <c r="B6" s="273"/>
      <c r="C6" s="273"/>
      <c r="D6" s="274" t="s">
        <v>8</v>
      </c>
      <c r="E6" s="275" t="s">
        <v>9</v>
      </c>
      <c r="F6" s="427"/>
      <c r="G6" s="428"/>
      <c r="H6" s="429"/>
    </row>
    <row r="7" spans="1:16" ht="3" customHeight="1">
      <c r="A7" s="276"/>
      <c r="B7" s="277"/>
      <c r="C7" s="277"/>
      <c r="D7" s="277"/>
      <c r="E7" s="277"/>
      <c r="F7" s="277"/>
      <c r="G7" s="277"/>
      <c r="H7" s="278"/>
    </row>
    <row r="8" spans="1:16" ht="14.1" customHeight="1">
      <c r="A8" s="279"/>
      <c r="B8" s="273"/>
      <c r="C8" s="273"/>
      <c r="D8" s="273"/>
      <c r="E8" s="273"/>
      <c r="F8" s="273"/>
      <c r="G8" s="273"/>
      <c r="H8" s="280"/>
      <c r="J8" s="258"/>
      <c r="K8" s="258"/>
      <c r="L8" s="258"/>
      <c r="M8" s="258"/>
      <c r="N8" s="258"/>
      <c r="O8" s="258"/>
      <c r="P8" s="258"/>
    </row>
    <row r="9" spans="1:16" ht="12.95" customHeight="1">
      <c r="A9" s="281"/>
      <c r="B9" s="282"/>
      <c r="C9" s="283" t="s">
        <v>10</v>
      </c>
      <c r="D9" s="284" t="s">
        <v>11</v>
      </c>
      <c r="E9" s="285"/>
      <c r="F9" s="282"/>
      <c r="G9" s="283" t="s">
        <v>12</v>
      </c>
      <c r="H9" s="286" t="s">
        <v>11</v>
      </c>
      <c r="J9" s="258"/>
      <c r="K9" s="287"/>
      <c r="L9" s="258"/>
      <c r="M9" s="258"/>
      <c r="N9" s="258"/>
      <c r="O9" s="258"/>
      <c r="P9" s="258"/>
    </row>
    <row r="10" spans="1:16" ht="12.95" customHeight="1">
      <c r="A10" s="288" t="s">
        <v>13</v>
      </c>
      <c r="B10" s="289"/>
      <c r="C10" s="93"/>
      <c r="D10" s="290"/>
      <c r="E10" s="291" t="s">
        <v>260</v>
      </c>
      <c r="F10" s="289"/>
      <c r="G10" s="188">
        <f>'FS PG4'!K34</f>
        <v>0</v>
      </c>
      <c r="H10" s="292"/>
      <c r="J10" s="258"/>
      <c r="K10" s="287"/>
      <c r="L10" s="258"/>
      <c r="M10" s="258"/>
      <c r="N10" s="258"/>
      <c r="O10" s="258"/>
      <c r="P10" s="258"/>
    </row>
    <row r="11" spans="1:16" ht="12.95" customHeight="1">
      <c r="A11" s="288" t="s">
        <v>15</v>
      </c>
      <c r="B11" s="289"/>
      <c r="C11" s="94"/>
      <c r="D11" s="290"/>
      <c r="E11" s="291" t="s">
        <v>14</v>
      </c>
      <c r="F11" s="289"/>
      <c r="G11" s="189">
        <f>'FS PG4'!K43</f>
        <v>0</v>
      </c>
      <c r="H11" s="292"/>
      <c r="J11" s="258"/>
      <c r="K11" s="287"/>
      <c r="L11" s="287"/>
      <c r="M11" s="287"/>
      <c r="N11" s="287"/>
      <c r="O11" s="287"/>
      <c r="P11" s="258"/>
    </row>
    <row r="12" spans="1:16" ht="12.95" customHeight="1">
      <c r="A12" s="288" t="s">
        <v>16</v>
      </c>
      <c r="B12" s="289"/>
      <c r="C12" s="185">
        <f>'FS PG2'!H9</f>
        <v>0</v>
      </c>
      <c r="D12" s="290"/>
      <c r="E12" s="291" t="s">
        <v>217</v>
      </c>
      <c r="F12" s="289"/>
      <c r="G12" s="189">
        <f>'FS PG4'!J53</f>
        <v>0</v>
      </c>
      <c r="H12" s="292"/>
      <c r="J12" s="258"/>
      <c r="K12" s="258"/>
      <c r="L12" s="258"/>
      <c r="M12" s="258"/>
      <c r="N12" s="258"/>
      <c r="O12" s="258"/>
      <c r="P12" s="258"/>
    </row>
    <row r="13" spans="1:16" ht="12.95" customHeight="1">
      <c r="A13" s="288" t="s">
        <v>17</v>
      </c>
      <c r="B13" s="289"/>
      <c r="C13" s="185">
        <f>'FS PG2'!H18</f>
        <v>0</v>
      </c>
      <c r="D13" s="290"/>
      <c r="E13" s="291" t="s">
        <v>218</v>
      </c>
      <c r="F13" s="289"/>
      <c r="G13" s="189">
        <f>'FS PG4'!J26</f>
        <v>0</v>
      </c>
      <c r="H13" s="292"/>
      <c r="J13" s="258"/>
      <c r="K13" s="258"/>
      <c r="L13" s="258"/>
      <c r="M13" s="258"/>
      <c r="N13" s="258"/>
      <c r="O13" s="258"/>
      <c r="P13" s="258"/>
    </row>
    <row r="14" spans="1:16" ht="12.95" customHeight="1">
      <c r="A14" s="288" t="s">
        <v>18</v>
      </c>
      <c r="B14" s="289"/>
      <c r="C14" s="185">
        <f>'FS PG2'!H27</f>
        <v>0</v>
      </c>
      <c r="D14" s="290"/>
      <c r="E14" s="291" t="s">
        <v>19</v>
      </c>
      <c r="F14" s="289"/>
      <c r="G14" s="189">
        <f>'FS PG4'!J43</f>
        <v>0</v>
      </c>
      <c r="H14" s="292"/>
      <c r="J14" s="258"/>
      <c r="K14" s="258"/>
      <c r="L14" s="258"/>
      <c r="M14" s="258"/>
      <c r="N14" s="258"/>
      <c r="O14" s="258"/>
      <c r="P14" s="258"/>
    </row>
    <row r="15" spans="1:16" ht="12.95" customHeight="1">
      <c r="A15" s="288" t="s">
        <v>20</v>
      </c>
      <c r="B15" s="289"/>
      <c r="C15" s="185">
        <f>'FS PG2'!I41</f>
        <v>0</v>
      </c>
      <c r="D15" s="290"/>
      <c r="E15" s="291" t="s">
        <v>23</v>
      </c>
      <c r="F15" s="289"/>
      <c r="G15" s="189">
        <f>'FS PG3'!J53</f>
        <v>0</v>
      </c>
      <c r="H15" s="292"/>
      <c r="J15" s="258"/>
      <c r="K15" s="258"/>
      <c r="L15" s="258"/>
      <c r="M15" s="258"/>
      <c r="N15" s="258"/>
      <c r="O15" s="258"/>
      <c r="P15" s="258"/>
    </row>
    <row r="16" spans="1:16" ht="12.95" customHeight="1">
      <c r="A16" s="288" t="s">
        <v>21</v>
      </c>
      <c r="B16" s="289"/>
      <c r="C16" s="94"/>
      <c r="D16" s="290"/>
      <c r="E16" s="291" t="s">
        <v>25</v>
      </c>
      <c r="F16" s="289"/>
      <c r="G16" s="95"/>
      <c r="H16" s="292"/>
      <c r="J16" s="258"/>
      <c r="K16" s="258"/>
      <c r="L16" s="258"/>
      <c r="M16" s="258"/>
      <c r="N16" s="258"/>
      <c r="O16" s="258"/>
      <c r="P16" s="258"/>
    </row>
    <row r="17" spans="1:16" ht="12.95" customHeight="1">
      <c r="A17" s="288" t="s">
        <v>22</v>
      </c>
      <c r="B17" s="289"/>
      <c r="C17" s="185">
        <f>'FS PG2'!E53</f>
        <v>0</v>
      </c>
      <c r="D17" s="290"/>
      <c r="E17" s="293" t="s">
        <v>27</v>
      </c>
      <c r="F17" s="294"/>
      <c r="G17" s="95"/>
      <c r="H17" s="292"/>
      <c r="J17" s="258"/>
      <c r="K17" s="258"/>
      <c r="L17" s="258"/>
      <c r="M17" s="258"/>
      <c r="N17" s="258"/>
      <c r="O17" s="258"/>
      <c r="P17" s="258"/>
    </row>
    <row r="18" spans="1:16" ht="12.95" customHeight="1">
      <c r="A18" s="288" t="s">
        <v>24</v>
      </c>
      <c r="B18" s="289"/>
      <c r="C18" s="185">
        <f>'FS PG2'!K47</f>
        <v>0</v>
      </c>
      <c r="D18" s="295"/>
      <c r="E18" s="296" t="s">
        <v>28</v>
      </c>
      <c r="F18" s="297"/>
      <c r="G18" s="95"/>
      <c r="H18" s="292"/>
      <c r="J18" s="258"/>
      <c r="K18" s="287"/>
      <c r="L18" s="258"/>
      <c r="M18" s="258"/>
      <c r="N18" s="258"/>
      <c r="O18" s="258"/>
      <c r="P18" s="258"/>
    </row>
    <row r="19" spans="1:16" ht="12.95" customHeight="1">
      <c r="A19" s="288" t="s">
        <v>26</v>
      </c>
      <c r="B19" s="289"/>
      <c r="C19" s="185">
        <f>'FS PG2'!K53</f>
        <v>0</v>
      </c>
      <c r="D19" s="295"/>
      <c r="E19" s="296" t="s">
        <v>30</v>
      </c>
      <c r="F19" s="298"/>
      <c r="G19" s="95"/>
      <c r="H19" s="292"/>
      <c r="J19" s="258"/>
      <c r="K19" s="287"/>
      <c r="L19" s="287"/>
      <c r="M19" s="287"/>
      <c r="N19" s="287"/>
      <c r="O19" s="287"/>
      <c r="P19" s="258"/>
    </row>
    <row r="20" spans="1:16" ht="12.95" customHeight="1">
      <c r="A20" s="424"/>
      <c r="B20" s="419"/>
      <c r="C20" s="94"/>
      <c r="D20" s="295"/>
      <c r="E20" s="300" t="s">
        <v>45</v>
      </c>
      <c r="F20" s="297"/>
      <c r="G20" s="189">
        <f>'FS PG4'!J16</f>
        <v>0</v>
      </c>
      <c r="H20" s="292"/>
      <c r="J20" s="258"/>
      <c r="K20" s="258"/>
      <c r="L20" s="258"/>
      <c r="M20" s="258"/>
      <c r="N20" s="287"/>
      <c r="O20" s="287"/>
      <c r="P20" s="258"/>
    </row>
    <row r="21" spans="1:16" ht="12.95" customHeight="1">
      <c r="A21" s="301" t="s">
        <v>29</v>
      </c>
      <c r="B21" s="269"/>
      <c r="C21" s="185">
        <f>SUM(C10:C20)</f>
        <v>0</v>
      </c>
      <c r="D21" s="302"/>
      <c r="E21" s="414"/>
      <c r="F21" s="415"/>
      <c r="G21" s="95"/>
      <c r="H21" s="292"/>
      <c r="J21" s="258"/>
      <c r="K21" s="258"/>
      <c r="L21" s="258"/>
      <c r="M21" s="258"/>
      <c r="N21" s="258"/>
      <c r="O21" s="258"/>
      <c r="P21" s="258"/>
    </row>
    <row r="22" spans="1:16" ht="12.95" customHeight="1">
      <c r="A22" s="303"/>
      <c r="B22" s="304" t="s">
        <v>31</v>
      </c>
      <c r="C22" s="305"/>
      <c r="D22" s="306"/>
      <c r="E22" s="416"/>
      <c r="F22" s="417"/>
      <c r="G22" s="95"/>
      <c r="H22" s="292"/>
      <c r="J22" s="258"/>
      <c r="K22" s="258"/>
      <c r="L22" s="258"/>
      <c r="M22" s="258"/>
      <c r="N22" s="258"/>
      <c r="O22" s="258"/>
      <c r="P22" s="258"/>
    </row>
    <row r="23" spans="1:16" ht="12.95" customHeight="1">
      <c r="A23" s="288" t="s">
        <v>32</v>
      </c>
      <c r="B23" s="289"/>
      <c r="C23" s="186">
        <f>'FS PG2'!I9</f>
        <v>0</v>
      </c>
      <c r="D23" s="307"/>
      <c r="E23" s="308" t="s">
        <v>33</v>
      </c>
      <c r="F23" s="258"/>
      <c r="G23" s="185">
        <f>SUM(G10:G22)</f>
        <v>0</v>
      </c>
      <c r="H23" s="309"/>
      <c r="J23" s="258"/>
      <c r="K23" s="258"/>
      <c r="L23" s="258"/>
      <c r="M23" s="258"/>
      <c r="N23" s="258"/>
      <c r="O23" s="258"/>
      <c r="P23" s="258"/>
    </row>
    <row r="24" spans="1:16" ht="12.95" customHeight="1">
      <c r="A24" s="288" t="s">
        <v>34</v>
      </c>
      <c r="B24" s="289"/>
      <c r="C24" s="187">
        <f>'FS PG2'!I18</f>
        <v>0</v>
      </c>
      <c r="D24" s="307"/>
      <c r="E24" s="310"/>
      <c r="F24" s="311" t="s">
        <v>35</v>
      </c>
      <c r="G24" s="312"/>
      <c r="H24" s="313"/>
      <c r="J24" s="258"/>
      <c r="K24" s="258"/>
      <c r="L24" s="258"/>
      <c r="M24" s="258"/>
      <c r="N24" s="258"/>
      <c r="O24" s="258"/>
      <c r="P24" s="258"/>
    </row>
    <row r="25" spans="1:16" ht="12.95" customHeight="1">
      <c r="A25" s="299" t="s">
        <v>36</v>
      </c>
      <c r="B25" s="314"/>
      <c r="C25" s="185">
        <f>'FS PG2'!I27</f>
        <v>0</v>
      </c>
      <c r="D25" s="290"/>
      <c r="E25" s="291" t="s">
        <v>37</v>
      </c>
      <c r="F25" s="289"/>
      <c r="G25" s="189">
        <f>'FS PG4'!K53</f>
        <v>0</v>
      </c>
      <c r="H25" s="292"/>
      <c r="J25" s="258"/>
      <c r="K25" s="258"/>
      <c r="L25" s="258"/>
      <c r="M25" s="258"/>
      <c r="N25" s="258"/>
      <c r="O25" s="258"/>
      <c r="P25" s="258"/>
    </row>
    <row r="26" spans="1:16" ht="12.95" customHeight="1">
      <c r="A26" s="288" t="s">
        <v>38</v>
      </c>
      <c r="B26" s="289"/>
      <c r="C26" s="185">
        <f>'FS PG3'!J44</f>
        <v>0</v>
      </c>
      <c r="D26" s="290"/>
      <c r="E26" s="291" t="s">
        <v>39</v>
      </c>
      <c r="F26" s="289"/>
      <c r="G26" s="189">
        <f>'FS PG3'!K53</f>
        <v>0</v>
      </c>
      <c r="H26" s="292"/>
      <c r="J26" s="258"/>
      <c r="K26" s="258"/>
      <c r="L26" s="258"/>
      <c r="M26" s="258"/>
      <c r="N26" s="258"/>
      <c r="O26" s="258"/>
      <c r="P26" s="258"/>
    </row>
    <row r="27" spans="1:16" ht="12.95" customHeight="1">
      <c r="A27" s="288" t="s">
        <v>40</v>
      </c>
      <c r="B27" s="289"/>
      <c r="C27" s="185">
        <f>'FS PG3'!H53</f>
        <v>0</v>
      </c>
      <c r="D27" s="290"/>
      <c r="E27" s="291" t="s">
        <v>41</v>
      </c>
      <c r="F27" s="289"/>
      <c r="G27" s="189">
        <f>'FS PG4'!K8</f>
        <v>0</v>
      </c>
      <c r="H27" s="292"/>
      <c r="J27" s="258"/>
      <c r="K27" s="287"/>
      <c r="L27" s="258"/>
      <c r="M27" s="258"/>
      <c r="N27" s="258"/>
      <c r="O27" s="258"/>
      <c r="P27" s="258"/>
    </row>
    <row r="28" spans="1:16" ht="12.95" customHeight="1">
      <c r="A28" s="288" t="s">
        <v>42</v>
      </c>
      <c r="B28" s="289"/>
      <c r="C28" s="185">
        <f>'FS PG4'!J8</f>
        <v>0</v>
      </c>
      <c r="D28" s="290"/>
      <c r="E28" s="263" t="s">
        <v>43</v>
      </c>
      <c r="F28" s="314"/>
      <c r="G28" s="189">
        <f>'FS PG4'!K16</f>
        <v>0</v>
      </c>
      <c r="H28" s="292"/>
      <c r="I28" s="315"/>
      <c r="J28" s="316"/>
      <c r="K28" s="287"/>
      <c r="L28" s="287"/>
      <c r="M28" s="287"/>
      <c r="N28" s="287"/>
      <c r="O28" s="287"/>
      <c r="P28" s="258"/>
    </row>
    <row r="29" spans="1:16" ht="12.95" customHeight="1">
      <c r="A29" s="288" t="s">
        <v>44</v>
      </c>
      <c r="B29" s="289"/>
      <c r="C29" s="94" t="s">
        <v>125</v>
      </c>
      <c r="D29" s="290"/>
      <c r="E29" s="418"/>
      <c r="F29" s="419"/>
      <c r="G29" s="95"/>
      <c r="H29" s="292"/>
      <c r="J29" s="258"/>
      <c r="K29" s="258"/>
      <c r="L29" s="258"/>
      <c r="M29" s="258"/>
      <c r="N29" s="287"/>
      <c r="O29" s="287"/>
      <c r="P29" s="258"/>
    </row>
    <row r="30" spans="1:16" ht="12.95" customHeight="1">
      <c r="A30" s="288" t="s">
        <v>45</v>
      </c>
      <c r="B30" s="289"/>
      <c r="C30" s="185">
        <f>'FS PG4'!G16</f>
        <v>0</v>
      </c>
      <c r="D30" s="290"/>
      <c r="E30" s="308" t="s">
        <v>46</v>
      </c>
      <c r="F30" s="316"/>
      <c r="G30" s="189">
        <f>SUM(G25:G29)</f>
        <v>0</v>
      </c>
      <c r="H30" s="317"/>
      <c r="J30" s="258"/>
      <c r="K30" s="258"/>
      <c r="L30" s="258"/>
      <c r="M30" s="258"/>
      <c r="N30" s="258"/>
      <c r="O30" s="258"/>
      <c r="P30" s="258"/>
    </row>
    <row r="31" spans="1:16" ht="12.95" customHeight="1">
      <c r="A31" s="288" t="s">
        <v>47</v>
      </c>
      <c r="B31" s="289"/>
      <c r="C31" s="94" t="s">
        <v>125</v>
      </c>
      <c r="D31" s="290"/>
      <c r="E31" s="310"/>
      <c r="F31" s="311" t="s">
        <v>48</v>
      </c>
      <c r="G31" s="312"/>
      <c r="H31" s="313"/>
      <c r="J31" s="258"/>
      <c r="K31" s="258"/>
      <c r="L31" s="258"/>
      <c r="M31" s="258"/>
      <c r="N31" s="258"/>
      <c r="O31" s="258"/>
      <c r="P31" s="258"/>
    </row>
    <row r="32" spans="1:16" ht="12.95" customHeight="1">
      <c r="A32" s="424"/>
      <c r="B32" s="419"/>
      <c r="C32" s="94"/>
      <c r="D32" s="290"/>
      <c r="E32" s="291" t="s">
        <v>49</v>
      </c>
      <c r="F32" s="289"/>
      <c r="G32" s="189">
        <f>'FS PG4'!K26</f>
        <v>0</v>
      </c>
      <c r="H32" s="292"/>
      <c r="J32" s="258"/>
      <c r="K32" s="258"/>
      <c r="L32" s="258"/>
      <c r="M32" s="258"/>
      <c r="N32" s="258"/>
      <c r="O32" s="258"/>
      <c r="P32" s="258"/>
    </row>
    <row r="33" spans="1:16" ht="12.95" customHeight="1">
      <c r="A33" s="301" t="s">
        <v>50</v>
      </c>
      <c r="B33" s="269"/>
      <c r="C33" s="185">
        <f>SUM(C23:C32)</f>
        <v>0</v>
      </c>
      <c r="D33" s="318"/>
      <c r="E33" s="418"/>
      <c r="F33" s="419"/>
      <c r="G33" s="95"/>
      <c r="H33" s="292"/>
      <c r="J33" s="258"/>
      <c r="K33" s="258"/>
      <c r="L33" s="258"/>
      <c r="M33" s="258"/>
      <c r="N33" s="258"/>
      <c r="O33" s="258"/>
      <c r="P33" s="258"/>
    </row>
    <row r="34" spans="1:16" ht="12.95" customHeight="1">
      <c r="A34" s="303"/>
      <c r="B34" s="304" t="s">
        <v>51</v>
      </c>
      <c r="C34" s="319"/>
      <c r="D34" s="306"/>
      <c r="E34" s="320" t="s">
        <v>52</v>
      </c>
      <c r="F34" s="273"/>
      <c r="G34" s="238">
        <f>SUM(G32:G33)</f>
        <v>0</v>
      </c>
      <c r="H34" s="309"/>
      <c r="J34" s="258"/>
      <c r="K34" s="258"/>
      <c r="L34" s="258"/>
      <c r="M34" s="258"/>
      <c r="N34" s="258"/>
      <c r="O34" s="258"/>
      <c r="P34" s="258"/>
    </row>
    <row r="35" spans="1:16" ht="12.95" customHeight="1">
      <c r="A35" s="288" t="s">
        <v>53</v>
      </c>
      <c r="B35" s="269"/>
      <c r="C35" s="185">
        <f>'FS PG4'!E26</f>
        <v>0</v>
      </c>
      <c r="D35" s="318"/>
      <c r="E35" s="321"/>
      <c r="F35" s="322"/>
      <c r="G35" s="323"/>
      <c r="H35" s="431"/>
      <c r="J35" s="258"/>
      <c r="K35" s="258"/>
      <c r="L35" s="258"/>
      <c r="M35" s="258"/>
      <c r="N35" s="258"/>
      <c r="O35" s="258"/>
      <c r="P35" s="258"/>
    </row>
    <row r="36" spans="1:16" ht="12.95" customHeight="1">
      <c r="A36" s="424"/>
      <c r="B36" s="419"/>
      <c r="C36" s="94"/>
      <c r="D36" s="318"/>
      <c r="E36" s="324" t="s">
        <v>54</v>
      </c>
      <c r="F36" s="269"/>
      <c r="G36" s="239">
        <f>G23+G30+G34</f>
        <v>0</v>
      </c>
      <c r="H36" s="432"/>
      <c r="J36" s="258"/>
      <c r="K36" s="258"/>
      <c r="L36" s="258"/>
      <c r="M36" s="258"/>
      <c r="N36" s="258"/>
      <c r="O36" s="258"/>
      <c r="P36" s="258"/>
    </row>
    <row r="37" spans="1:16" ht="12.95" customHeight="1">
      <c r="A37" s="325" t="s">
        <v>55</v>
      </c>
      <c r="B37" s="269"/>
      <c r="C37" s="185">
        <f>SUM(C35:C36)</f>
        <v>0</v>
      </c>
      <c r="D37" s="318"/>
      <c r="E37" s="321"/>
      <c r="F37" s="322"/>
      <c r="G37" s="323"/>
      <c r="H37" s="326"/>
    </row>
    <row r="38" spans="1:16" ht="12.95" customHeight="1">
      <c r="A38" s="327"/>
      <c r="B38" s="258"/>
      <c r="C38" s="328"/>
      <c r="D38" s="329"/>
      <c r="E38" s="324" t="s">
        <v>56</v>
      </c>
      <c r="F38" s="269"/>
      <c r="G38" s="240">
        <f>C39-G36</f>
        <v>0</v>
      </c>
      <c r="H38" s="330"/>
    </row>
    <row r="39" spans="1:16" ht="12.95" customHeight="1">
      <c r="A39" s="331" t="s">
        <v>57</v>
      </c>
      <c r="B39" s="269"/>
      <c r="C39" s="242">
        <f>C21+C33+C37</f>
        <v>0</v>
      </c>
      <c r="D39" s="332"/>
      <c r="E39" s="333" t="s">
        <v>58</v>
      </c>
      <c r="F39" s="273"/>
      <c r="G39" s="241">
        <f>C39</f>
        <v>0</v>
      </c>
      <c r="H39" s="309"/>
    </row>
    <row r="40" spans="1:16" ht="3" customHeight="1">
      <c r="A40" s="334"/>
      <c r="B40" s="335"/>
      <c r="C40" s="335"/>
      <c r="D40" s="335"/>
      <c r="E40" s="335"/>
      <c r="F40" s="335"/>
      <c r="G40" s="335"/>
      <c r="H40" s="336"/>
    </row>
    <row r="41" spans="1:16">
      <c r="A41" s="279"/>
      <c r="B41" s="273"/>
      <c r="C41" s="273"/>
      <c r="D41" s="273"/>
      <c r="E41" s="273"/>
      <c r="F41" s="273"/>
      <c r="G41" s="273"/>
      <c r="H41" s="280"/>
    </row>
    <row r="42" spans="1:16">
      <c r="A42" s="337" t="s">
        <v>208</v>
      </c>
      <c r="B42" s="430" t="s">
        <v>209</v>
      </c>
      <c r="C42" s="430"/>
      <c r="D42" s="430"/>
      <c r="E42" s="430"/>
      <c r="F42" s="338" t="s">
        <v>261</v>
      </c>
      <c r="G42" s="339" t="s">
        <v>262</v>
      </c>
      <c r="H42" s="340"/>
    </row>
    <row r="43" spans="1:16" ht="8.1" customHeight="1">
      <c r="A43" s="341" t="s">
        <v>59</v>
      </c>
      <c r="B43" s="294"/>
      <c r="C43" s="294"/>
      <c r="D43" s="294"/>
      <c r="E43" s="294"/>
      <c r="F43" s="294"/>
      <c r="G43" s="294"/>
      <c r="H43" s="342"/>
    </row>
    <row r="44" spans="1:16" ht="8.1" customHeight="1">
      <c r="A44" s="343" t="s">
        <v>60</v>
      </c>
      <c r="B44" s="289"/>
      <c r="C44" s="289"/>
      <c r="D44" s="289"/>
      <c r="E44" s="289"/>
      <c r="F44" s="289"/>
      <c r="G44" s="289"/>
      <c r="H44" s="344"/>
    </row>
    <row r="45" spans="1:16" ht="12.95" customHeight="1">
      <c r="A45" s="345"/>
      <c r="B45" s="346" t="s">
        <v>61</v>
      </c>
      <c r="C45" s="284" t="s">
        <v>62</v>
      </c>
      <c r="D45" s="263" t="s">
        <v>63</v>
      </c>
      <c r="E45" s="314"/>
      <c r="F45" s="314"/>
      <c r="G45" s="347" t="s">
        <v>205</v>
      </c>
      <c r="H45" s="348" t="s">
        <v>206</v>
      </c>
    </row>
    <row r="46" spans="1:16" ht="12.95" customHeight="1">
      <c r="A46" s="299" t="s">
        <v>64</v>
      </c>
      <c r="B46" s="43"/>
      <c r="C46" s="38" t="s">
        <v>125</v>
      </c>
      <c r="D46" s="263" t="s">
        <v>65</v>
      </c>
      <c r="E46" s="314"/>
      <c r="F46" s="314"/>
      <c r="G46" s="347" t="s">
        <v>205</v>
      </c>
      <c r="H46" s="348" t="s">
        <v>206</v>
      </c>
    </row>
    <row r="47" spans="1:16" ht="12.95" customHeight="1">
      <c r="A47" s="288" t="s">
        <v>66</v>
      </c>
      <c r="B47" s="42" t="s">
        <v>272</v>
      </c>
      <c r="C47" s="39" t="s">
        <v>125</v>
      </c>
      <c r="D47" s="263" t="s">
        <v>67</v>
      </c>
      <c r="E47" s="314"/>
      <c r="F47" s="314"/>
      <c r="G47" s="347" t="s">
        <v>205</v>
      </c>
      <c r="H47" s="348" t="s">
        <v>206</v>
      </c>
    </row>
    <row r="48" spans="1:16" ht="12.95" customHeight="1">
      <c r="A48" s="288" t="s">
        <v>68</v>
      </c>
      <c r="B48" s="42"/>
      <c r="C48" s="40"/>
      <c r="D48" s="263" t="s">
        <v>69</v>
      </c>
      <c r="E48" s="314"/>
      <c r="F48" s="314"/>
      <c r="G48" s="347" t="s">
        <v>205</v>
      </c>
      <c r="H48" s="348" t="s">
        <v>206</v>
      </c>
    </row>
    <row r="49" spans="1:8" ht="12.95" customHeight="1">
      <c r="A49" s="288" t="s">
        <v>70</v>
      </c>
      <c r="B49" s="42" t="s">
        <v>125</v>
      </c>
      <c r="C49" s="39" t="s">
        <v>125</v>
      </c>
      <c r="D49" s="263" t="s">
        <v>71</v>
      </c>
      <c r="E49" s="314"/>
      <c r="F49" s="314"/>
      <c r="G49" s="347" t="s">
        <v>205</v>
      </c>
      <c r="H49" s="348" t="s">
        <v>206</v>
      </c>
    </row>
    <row r="50" spans="1:8" ht="12.95" customHeight="1">
      <c r="A50" s="288" t="s">
        <v>72</v>
      </c>
      <c r="B50" s="244" t="s">
        <v>271</v>
      </c>
      <c r="C50" s="243" t="s">
        <v>125</v>
      </c>
      <c r="D50" s="263" t="s">
        <v>73</v>
      </c>
      <c r="E50" s="314"/>
      <c r="F50" s="314"/>
      <c r="G50" s="347" t="s">
        <v>205</v>
      </c>
      <c r="H50" s="348" t="s">
        <v>206</v>
      </c>
    </row>
    <row r="51" spans="1:8" ht="12.95" customHeight="1">
      <c r="A51" s="349" t="s">
        <v>74</v>
      </c>
      <c r="B51" s="294"/>
      <c r="C51" s="350"/>
      <c r="D51" s="263" t="s">
        <v>75</v>
      </c>
      <c r="E51" s="314"/>
      <c r="F51" s="314"/>
      <c r="G51" s="347" t="s">
        <v>205</v>
      </c>
      <c r="H51" s="348" t="s">
        <v>206</v>
      </c>
    </row>
    <row r="52" spans="1:8" ht="12.95" customHeight="1">
      <c r="A52" s="420"/>
      <c r="B52" s="420"/>
      <c r="C52" s="420"/>
      <c r="D52" s="351" t="s">
        <v>76</v>
      </c>
      <c r="E52" s="314"/>
      <c r="F52" s="314" t="s">
        <v>125</v>
      </c>
      <c r="G52" s="347" t="s">
        <v>205</v>
      </c>
      <c r="H52" s="348" t="s">
        <v>206</v>
      </c>
    </row>
    <row r="53" spans="1:8" ht="12.95" customHeight="1">
      <c r="A53" s="420"/>
      <c r="B53" s="420"/>
      <c r="C53" s="420"/>
      <c r="D53" s="351" t="s">
        <v>77</v>
      </c>
      <c r="E53" s="314"/>
      <c r="F53" s="314"/>
      <c r="G53" s="347" t="s">
        <v>205</v>
      </c>
      <c r="H53" s="348" t="s">
        <v>206</v>
      </c>
    </row>
    <row r="54" spans="1:8" ht="12.95" customHeight="1">
      <c r="A54" s="420"/>
      <c r="B54" s="420"/>
      <c r="C54" s="420"/>
      <c r="D54" s="339" t="s">
        <v>213</v>
      </c>
      <c r="E54" s="338"/>
      <c r="F54" s="338"/>
      <c r="G54" s="49" t="s">
        <v>214</v>
      </c>
      <c r="H54" s="352" t="s">
        <v>255</v>
      </c>
    </row>
    <row r="55" spans="1:8" ht="4.5" customHeight="1">
      <c r="A55" s="353"/>
      <c r="B55" s="354"/>
      <c r="C55" s="354"/>
      <c r="D55" s="355"/>
      <c r="E55" s="355"/>
      <c r="F55" s="355"/>
      <c r="G55" s="355"/>
      <c r="H55" s="356"/>
    </row>
    <row r="56" spans="1:8" ht="15" customHeight="1">
      <c r="A56" s="357" t="s">
        <v>210</v>
      </c>
      <c r="B56" s="358" t="s">
        <v>211</v>
      </c>
      <c r="C56" s="190">
        <f>C21-G23</f>
        <v>0</v>
      </c>
      <c r="D56" s="359"/>
      <c r="E56" s="359"/>
      <c r="F56" s="360" t="s">
        <v>215</v>
      </c>
      <c r="G56" s="192" t="e">
        <f>G36/G38</f>
        <v>#DIV/0!</v>
      </c>
      <c r="H56" s="361"/>
    </row>
    <row r="57" spans="1:8" ht="13.5" customHeight="1">
      <c r="A57" s="362"/>
      <c r="B57" s="358" t="s">
        <v>216</v>
      </c>
      <c r="C57" s="191" t="e">
        <f>C21/G23</f>
        <v>#DIV/0!</v>
      </c>
      <c r="D57" s="359"/>
      <c r="E57" s="359"/>
      <c r="F57" s="360" t="s">
        <v>212</v>
      </c>
      <c r="G57" s="192" t="e">
        <f>G36/C39</f>
        <v>#DIV/0!</v>
      </c>
      <c r="H57" s="361"/>
    </row>
    <row r="58" spans="1:8" ht="9" customHeight="1">
      <c r="A58" s="363"/>
      <c r="B58" s="258"/>
      <c r="C58" s="364"/>
      <c r="D58" s="364"/>
      <c r="E58" s="364"/>
      <c r="F58" s="364"/>
      <c r="G58" s="364"/>
      <c r="H58" s="365"/>
    </row>
    <row r="59" spans="1:8" ht="4.5" customHeight="1">
      <c r="A59" s="366"/>
      <c r="B59" s="367"/>
      <c r="C59" s="367"/>
      <c r="D59" s="367"/>
      <c r="E59" s="367"/>
      <c r="F59" s="367"/>
      <c r="G59" s="367"/>
      <c r="H59" s="368"/>
    </row>
    <row r="60" spans="1:8">
      <c r="A60" s="337" t="s">
        <v>78</v>
      </c>
      <c r="B60" s="338"/>
      <c r="C60" s="338"/>
      <c r="D60" s="338"/>
      <c r="E60" s="338"/>
      <c r="F60" s="338"/>
      <c r="G60" s="338"/>
      <c r="H60" s="369"/>
    </row>
    <row r="61" spans="1:8" ht="9" customHeight="1">
      <c r="A61" s="349" t="s">
        <v>207</v>
      </c>
      <c r="B61" s="294"/>
      <c r="C61" s="294"/>
      <c r="D61" s="294"/>
      <c r="E61" s="294"/>
      <c r="F61" s="294"/>
      <c r="G61" s="294"/>
      <c r="H61" s="342"/>
    </row>
    <row r="62" spans="1:8" ht="9" customHeight="1">
      <c r="A62" s="349" t="s">
        <v>79</v>
      </c>
      <c r="B62" s="294"/>
      <c r="C62" s="294"/>
      <c r="D62" s="294"/>
      <c r="E62" s="294"/>
      <c r="F62" s="294"/>
      <c r="G62" s="294"/>
      <c r="H62" s="342"/>
    </row>
    <row r="63" spans="1:8" ht="9" customHeight="1">
      <c r="A63" s="370"/>
      <c r="B63" s="294"/>
      <c r="C63" s="294"/>
      <c r="D63" s="294"/>
      <c r="E63" s="294"/>
      <c r="F63" s="294"/>
      <c r="G63" s="294"/>
      <c r="H63" s="342"/>
    </row>
    <row r="64" spans="1:8" ht="21.95" customHeight="1">
      <c r="A64" s="371"/>
      <c r="B64" s="289"/>
      <c r="C64" s="289"/>
      <c r="D64" s="216" t="str">
        <f>IF(F6&gt;"",F6,"")</f>
        <v/>
      </c>
      <c r="E64" s="289"/>
      <c r="F64" s="289"/>
      <c r="G64" s="289"/>
      <c r="H64" s="217" t="str">
        <f>IF(F6&gt;"",F6,"")</f>
        <v/>
      </c>
    </row>
    <row r="65" spans="1:8">
      <c r="A65" s="372" t="s">
        <v>80</v>
      </c>
      <c r="B65" s="373"/>
      <c r="C65" s="373"/>
      <c r="D65" s="374" t="s">
        <v>81</v>
      </c>
      <c r="E65" s="374" t="s">
        <v>82</v>
      </c>
      <c r="F65" s="373"/>
      <c r="G65" s="373"/>
      <c r="H65" s="375" t="s">
        <v>81</v>
      </c>
    </row>
    <row r="66" spans="1:8" ht="9" customHeight="1"/>
    <row r="74" spans="1:8">
      <c r="A74" s="376"/>
    </row>
    <row r="76" spans="1:8">
      <c r="A76" s="376"/>
    </row>
  </sheetData>
  <sheetProtection sheet="1" objects="1" scenarios="1"/>
  <mergeCells count="18">
    <mergeCell ref="A54:C54"/>
    <mergeCell ref="F1:G1"/>
    <mergeCell ref="F2:G2"/>
    <mergeCell ref="F3:H3"/>
    <mergeCell ref="F4:H4"/>
    <mergeCell ref="A36:B36"/>
    <mergeCell ref="A52:C52"/>
    <mergeCell ref="F5:H5"/>
    <mergeCell ref="F6:H6"/>
    <mergeCell ref="B42:E42"/>
    <mergeCell ref="H35:H36"/>
    <mergeCell ref="A20:B20"/>
    <mergeCell ref="A32:B32"/>
    <mergeCell ref="E21:F21"/>
    <mergeCell ref="E22:F22"/>
    <mergeCell ref="E29:F29"/>
    <mergeCell ref="E33:F33"/>
    <mergeCell ref="A53:C53"/>
  </mergeCells>
  <phoneticPr fontId="11" type="noConversion"/>
  <printOptions horizontalCentered="1" gridLinesSet="0"/>
  <pageMargins left="0" right="0" top="0.75" bottom="0.5" header="0.5" footer="0.5"/>
  <pageSetup scale="7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809625</xdr:colOff>
                    <xdr:row>43</xdr:row>
                    <xdr:rowOff>66675</xdr:rowOff>
                  </from>
                  <to>
                    <xdr:col>6</xdr:col>
                    <xdr:colOff>1114425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809625</xdr:colOff>
                    <xdr:row>44</xdr:row>
                    <xdr:rowOff>133350</xdr:rowOff>
                  </from>
                  <to>
                    <xdr:col>6</xdr:col>
                    <xdr:colOff>1114425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809625</xdr:colOff>
                    <xdr:row>45</xdr:row>
                    <xdr:rowOff>133350</xdr:rowOff>
                  </from>
                  <to>
                    <xdr:col>6</xdr:col>
                    <xdr:colOff>1190625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809625</xdr:colOff>
                    <xdr:row>46</xdr:row>
                    <xdr:rowOff>133350</xdr:rowOff>
                  </from>
                  <to>
                    <xdr:col>6</xdr:col>
                    <xdr:colOff>1114425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809625</xdr:colOff>
                    <xdr:row>47</xdr:row>
                    <xdr:rowOff>133350</xdr:rowOff>
                  </from>
                  <to>
                    <xdr:col>6</xdr:col>
                    <xdr:colOff>1114425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809625</xdr:colOff>
                    <xdr:row>48</xdr:row>
                    <xdr:rowOff>133350</xdr:rowOff>
                  </from>
                  <to>
                    <xdr:col>6</xdr:col>
                    <xdr:colOff>1114425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342900</xdr:colOff>
                    <xdr:row>43</xdr:row>
                    <xdr:rowOff>66675</xdr:rowOff>
                  </from>
                  <to>
                    <xdr:col>7</xdr:col>
                    <xdr:colOff>647700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342900</xdr:colOff>
                    <xdr:row>44</xdr:row>
                    <xdr:rowOff>133350</xdr:rowOff>
                  </from>
                  <to>
                    <xdr:col>7</xdr:col>
                    <xdr:colOff>647700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342900</xdr:colOff>
                    <xdr:row>45</xdr:row>
                    <xdr:rowOff>133350</xdr:rowOff>
                  </from>
                  <to>
                    <xdr:col>7</xdr:col>
                    <xdr:colOff>647700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342900</xdr:colOff>
                    <xdr:row>46</xdr:row>
                    <xdr:rowOff>133350</xdr:rowOff>
                  </from>
                  <to>
                    <xdr:col>7</xdr:col>
                    <xdr:colOff>647700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342900</xdr:colOff>
                    <xdr:row>47</xdr:row>
                    <xdr:rowOff>133350</xdr:rowOff>
                  </from>
                  <to>
                    <xdr:col>7</xdr:col>
                    <xdr:colOff>647700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342900</xdr:colOff>
                    <xdr:row>48</xdr:row>
                    <xdr:rowOff>123825</xdr:rowOff>
                  </from>
                  <to>
                    <xdr:col>7</xdr:col>
                    <xdr:colOff>647700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342900</xdr:colOff>
                    <xdr:row>49</xdr:row>
                    <xdr:rowOff>123825</xdr:rowOff>
                  </from>
                  <to>
                    <xdr:col>7</xdr:col>
                    <xdr:colOff>647700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342900</xdr:colOff>
                    <xdr:row>50</xdr:row>
                    <xdr:rowOff>133350</xdr:rowOff>
                  </from>
                  <to>
                    <xdr:col>7</xdr:col>
                    <xdr:colOff>647700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333375</xdr:colOff>
                    <xdr:row>51</xdr:row>
                    <xdr:rowOff>133350</xdr:rowOff>
                  </from>
                  <to>
                    <xdr:col>7</xdr:col>
                    <xdr:colOff>638175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6</xdr:col>
                    <xdr:colOff>809625</xdr:colOff>
                    <xdr:row>49</xdr:row>
                    <xdr:rowOff>123825</xdr:rowOff>
                  </from>
                  <to>
                    <xdr:col>6</xdr:col>
                    <xdr:colOff>1114425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6</xdr:col>
                    <xdr:colOff>809625</xdr:colOff>
                    <xdr:row>52</xdr:row>
                    <xdr:rowOff>133350</xdr:rowOff>
                  </from>
                  <to>
                    <xdr:col>6</xdr:col>
                    <xdr:colOff>1114425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7</xdr:col>
                    <xdr:colOff>333375</xdr:colOff>
                    <xdr:row>52</xdr:row>
                    <xdr:rowOff>133350</xdr:rowOff>
                  </from>
                  <to>
                    <xdr:col>7</xdr:col>
                    <xdr:colOff>638175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4</xdr:col>
                    <xdr:colOff>647700</xdr:colOff>
                    <xdr:row>40</xdr:row>
                    <xdr:rowOff>104775</xdr:rowOff>
                  </from>
                  <to>
                    <xdr:col>5</xdr:col>
                    <xdr:colOff>104775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5</xdr:col>
                    <xdr:colOff>581025</xdr:colOff>
                    <xdr:row>40</xdr:row>
                    <xdr:rowOff>104775</xdr:rowOff>
                  </from>
                  <to>
                    <xdr:col>5</xdr:col>
                    <xdr:colOff>885825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6</xdr:col>
                    <xdr:colOff>438150</xdr:colOff>
                    <xdr:row>40</xdr:row>
                    <xdr:rowOff>104775</xdr:rowOff>
                  </from>
                  <to>
                    <xdr:col>6</xdr:col>
                    <xdr:colOff>742950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6</xdr:col>
                    <xdr:colOff>809625</xdr:colOff>
                    <xdr:row>50</xdr:row>
                    <xdr:rowOff>123825</xdr:rowOff>
                  </from>
                  <to>
                    <xdr:col>6</xdr:col>
                    <xdr:colOff>1114425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6</xdr:col>
                    <xdr:colOff>809625</xdr:colOff>
                    <xdr:row>51</xdr:row>
                    <xdr:rowOff>133350</xdr:rowOff>
                  </from>
                  <to>
                    <xdr:col>6</xdr:col>
                    <xdr:colOff>1114425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133350</xdr:rowOff>
                  </from>
                  <to>
                    <xdr:col>6</xdr:col>
                    <xdr:colOff>304800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0</xdr:col>
                    <xdr:colOff>800100</xdr:colOff>
                    <xdr:row>40</xdr:row>
                    <xdr:rowOff>95250</xdr:rowOff>
                  </from>
                  <to>
                    <xdr:col>0</xdr:col>
                    <xdr:colOff>1104900</xdr:colOff>
                    <xdr:row>42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codeName="Sheet4"/>
  <dimension ref="B1:K59"/>
  <sheetViews>
    <sheetView showGridLines="0" topLeftCell="A40" zoomScale="130" workbookViewId="0">
      <selection activeCell="K44" sqref="K44"/>
    </sheetView>
  </sheetViews>
  <sheetFormatPr defaultColWidth="4.84375" defaultRowHeight="11.25"/>
  <cols>
    <col min="1" max="1" width="4.84375" style="141"/>
    <col min="2" max="2" width="16.69140625" style="141" customWidth="1"/>
    <col min="3" max="3" width="21.15234375" style="141" customWidth="1"/>
    <col min="4" max="4" width="12.4609375" style="141" customWidth="1"/>
    <col min="5" max="5" width="12.84375" style="141" customWidth="1"/>
    <col min="6" max="6" width="9.69140625" style="141" customWidth="1"/>
    <col min="7" max="7" width="13.69140625" style="141" customWidth="1"/>
    <col min="8" max="8" width="13.4609375" style="141" customWidth="1"/>
    <col min="9" max="9" width="14.4609375" style="141" customWidth="1"/>
    <col min="10" max="10" width="0.69140625" style="141" hidden="1" customWidth="1"/>
    <col min="11" max="11" width="12.4609375" style="141" customWidth="1"/>
    <col min="12" max="12" width="1.84375" style="141" customWidth="1"/>
    <col min="13" max="18" width="4.84375" style="141"/>
    <col min="19" max="19" width="10.84375" style="141" customWidth="1"/>
    <col min="20" max="16384" width="4.84375" style="141"/>
  </cols>
  <sheetData>
    <row r="1" spans="2:11">
      <c r="B1" s="446" t="s">
        <v>220</v>
      </c>
      <c r="C1" s="447"/>
      <c r="D1" s="447"/>
      <c r="E1" s="447"/>
      <c r="F1" s="447"/>
      <c r="G1" s="447"/>
      <c r="H1" s="447"/>
      <c r="I1" s="447"/>
      <c r="J1" s="379"/>
      <c r="K1" s="380" t="s">
        <v>248</v>
      </c>
    </row>
    <row r="2" spans="2:11">
      <c r="B2" s="381" t="s">
        <v>219</v>
      </c>
      <c r="C2" s="153"/>
      <c r="D2" s="382"/>
      <c r="E2" s="382"/>
      <c r="F2" s="154"/>
      <c r="G2" s="133" t="s">
        <v>83</v>
      </c>
      <c r="H2" s="461" t="s">
        <v>224</v>
      </c>
      <c r="I2" s="462"/>
      <c r="J2" s="465"/>
      <c r="K2" s="383"/>
    </row>
    <row r="3" spans="2:11">
      <c r="B3" s="136" t="s">
        <v>93</v>
      </c>
      <c r="C3" s="458" t="s">
        <v>94</v>
      </c>
      <c r="D3" s="459"/>
      <c r="E3" s="459"/>
      <c r="F3" s="460"/>
      <c r="G3" s="137" t="s">
        <v>95</v>
      </c>
      <c r="H3" s="384" t="s">
        <v>223</v>
      </c>
      <c r="I3" s="384" t="s">
        <v>96</v>
      </c>
      <c r="J3" s="385"/>
      <c r="K3" s="386"/>
    </row>
    <row r="4" spans="2:11">
      <c r="B4" s="218" t="s">
        <v>125</v>
      </c>
      <c r="C4" s="433" t="s">
        <v>125</v>
      </c>
      <c r="D4" s="434"/>
      <c r="E4" s="434"/>
      <c r="F4" s="435"/>
      <c r="G4" s="249" t="s">
        <v>125</v>
      </c>
      <c r="H4" s="97" t="s">
        <v>125</v>
      </c>
      <c r="I4" s="97"/>
      <c r="J4" s="48"/>
      <c r="K4" s="387"/>
    </row>
    <row r="5" spans="2:11">
      <c r="B5" s="218"/>
      <c r="C5" s="433"/>
      <c r="D5" s="434"/>
      <c r="E5" s="434"/>
      <c r="F5" s="435"/>
      <c r="G5" s="57"/>
      <c r="H5" s="97"/>
      <c r="I5" s="97"/>
      <c r="J5" s="48"/>
      <c r="K5" s="387"/>
    </row>
    <row r="6" spans="2:11">
      <c r="B6" s="218"/>
      <c r="C6" s="433"/>
      <c r="D6" s="434"/>
      <c r="E6" s="434"/>
      <c r="F6" s="435"/>
      <c r="G6" s="57"/>
      <c r="H6" s="97"/>
      <c r="I6" s="97"/>
      <c r="J6" s="48"/>
      <c r="K6" s="387"/>
    </row>
    <row r="7" spans="2:11">
      <c r="B7" s="218"/>
      <c r="C7" s="433"/>
      <c r="D7" s="434"/>
      <c r="E7" s="434"/>
      <c r="F7" s="435"/>
      <c r="G7" s="57"/>
      <c r="H7" s="97"/>
      <c r="I7" s="97"/>
      <c r="J7" s="48"/>
      <c r="K7" s="387"/>
    </row>
    <row r="8" spans="2:11">
      <c r="B8" s="218"/>
      <c r="C8" s="433"/>
      <c r="D8" s="434"/>
      <c r="E8" s="434"/>
      <c r="F8" s="435"/>
      <c r="G8" s="57"/>
      <c r="H8" s="97"/>
      <c r="I8" s="97"/>
      <c r="J8" s="48"/>
      <c r="K8" s="387"/>
    </row>
    <row r="9" spans="2:11">
      <c r="B9" s="161"/>
      <c r="C9" s="162"/>
      <c r="D9" s="162"/>
      <c r="E9" s="162"/>
      <c r="F9" s="162"/>
      <c r="G9" s="388" t="s">
        <v>97</v>
      </c>
      <c r="H9" s="193">
        <f>SUM(H4:H8)</f>
        <v>0</v>
      </c>
      <c r="I9" s="193">
        <f>SUM(I4:I8)</f>
        <v>0</v>
      </c>
      <c r="J9" s="389"/>
      <c r="K9" s="390"/>
    </row>
    <row r="10" spans="2:11">
      <c r="B10" s="391"/>
      <c r="C10" s="453" t="s">
        <v>221</v>
      </c>
      <c r="D10" s="453"/>
      <c r="E10" s="453"/>
      <c r="F10" s="453"/>
      <c r="G10" s="453"/>
      <c r="H10" s="392"/>
      <c r="I10" s="392"/>
      <c r="J10" s="392"/>
      <c r="K10" s="390"/>
    </row>
    <row r="11" spans="2:11">
      <c r="B11" s="152"/>
      <c r="C11" s="393"/>
      <c r="D11" s="153"/>
      <c r="E11" s="382"/>
      <c r="F11" s="154"/>
      <c r="G11" s="394"/>
      <c r="H11" s="461" t="s">
        <v>226</v>
      </c>
      <c r="I11" s="462"/>
      <c r="J11" s="395"/>
      <c r="K11" s="383"/>
    </row>
    <row r="12" spans="2:11">
      <c r="B12" s="463" t="s">
        <v>105</v>
      </c>
      <c r="C12" s="464"/>
      <c r="D12" s="458" t="s">
        <v>225</v>
      </c>
      <c r="E12" s="459"/>
      <c r="F12" s="460"/>
      <c r="G12" s="137" t="s">
        <v>106</v>
      </c>
      <c r="H12" s="384" t="s">
        <v>107</v>
      </c>
      <c r="I12" s="44" t="s">
        <v>108</v>
      </c>
      <c r="J12" s="395"/>
      <c r="K12" s="386"/>
    </row>
    <row r="13" spans="2:11">
      <c r="B13" s="436" t="s">
        <v>125</v>
      </c>
      <c r="C13" s="437"/>
      <c r="D13" s="433" t="s">
        <v>125</v>
      </c>
      <c r="E13" s="434"/>
      <c r="F13" s="435"/>
      <c r="G13" s="58"/>
      <c r="H13" s="98" t="s">
        <v>125</v>
      </c>
      <c r="I13" s="98"/>
      <c r="J13" s="45"/>
      <c r="K13" s="396"/>
    </row>
    <row r="14" spans="2:11">
      <c r="B14" s="436"/>
      <c r="C14" s="437"/>
      <c r="D14" s="433" t="s">
        <v>125</v>
      </c>
      <c r="E14" s="434"/>
      <c r="F14" s="435"/>
      <c r="G14" s="58"/>
      <c r="H14" s="98"/>
      <c r="I14" s="98"/>
      <c r="J14" s="45"/>
      <c r="K14" s="396"/>
    </row>
    <row r="15" spans="2:11">
      <c r="B15" s="436"/>
      <c r="C15" s="437"/>
      <c r="D15" s="433" t="s">
        <v>125</v>
      </c>
      <c r="E15" s="434"/>
      <c r="F15" s="435"/>
      <c r="G15" s="58"/>
      <c r="H15" s="98"/>
      <c r="I15" s="98" t="s">
        <v>125</v>
      </c>
      <c r="J15" s="45"/>
      <c r="K15" s="396"/>
    </row>
    <row r="16" spans="2:11">
      <c r="B16" s="436"/>
      <c r="C16" s="437"/>
      <c r="D16" s="433"/>
      <c r="E16" s="434"/>
      <c r="F16" s="435"/>
      <c r="G16" s="58"/>
      <c r="H16" s="98"/>
      <c r="I16" s="98"/>
      <c r="J16" s="45"/>
      <c r="K16" s="396"/>
    </row>
    <row r="17" spans="2:11">
      <c r="B17" s="436"/>
      <c r="C17" s="437"/>
      <c r="D17" s="433"/>
      <c r="E17" s="434"/>
      <c r="F17" s="435"/>
      <c r="G17" s="58"/>
      <c r="H17" s="98"/>
      <c r="I17" s="98"/>
      <c r="J17" s="45"/>
      <c r="K17" s="396"/>
    </row>
    <row r="18" spans="2:11">
      <c r="B18" s="161"/>
      <c r="C18" s="162"/>
      <c r="D18" s="162"/>
      <c r="E18" s="162"/>
      <c r="F18" s="162"/>
      <c r="G18" s="388" t="s">
        <v>97</v>
      </c>
      <c r="H18" s="194">
        <f>SUM(H13:H17)</f>
        <v>0</v>
      </c>
      <c r="I18" s="194">
        <f>SUM(I13:I17)</f>
        <v>0</v>
      </c>
      <c r="J18" s="389"/>
      <c r="K18" s="396"/>
    </row>
    <row r="19" spans="2:11">
      <c r="B19" s="391"/>
      <c r="C19" s="473" t="s">
        <v>241</v>
      </c>
      <c r="D19" s="473"/>
      <c r="E19" s="453"/>
      <c r="F19" s="473"/>
      <c r="G19" s="453"/>
      <c r="H19" s="397"/>
      <c r="I19" s="392"/>
      <c r="J19" s="392"/>
      <c r="K19" s="398"/>
    </row>
    <row r="20" spans="2:11">
      <c r="B20" s="381" t="s">
        <v>227</v>
      </c>
      <c r="C20" s="399"/>
      <c r="E20" s="156" t="s">
        <v>114</v>
      </c>
      <c r="F20" s="156" t="s">
        <v>83</v>
      </c>
      <c r="G20" s="156" t="s">
        <v>256</v>
      </c>
      <c r="H20" s="400" t="s">
        <v>115</v>
      </c>
      <c r="I20" s="401"/>
      <c r="J20" s="395"/>
      <c r="K20" s="383"/>
    </row>
    <row r="21" spans="2:11">
      <c r="B21" s="136" t="s">
        <v>228</v>
      </c>
      <c r="C21" s="246" t="s">
        <v>94</v>
      </c>
      <c r="E21" s="159" t="s">
        <v>234</v>
      </c>
      <c r="F21" s="402" t="s">
        <v>95</v>
      </c>
      <c r="G21" s="159" t="s">
        <v>124</v>
      </c>
      <c r="H21" s="245" t="s">
        <v>107</v>
      </c>
      <c r="I21" s="44" t="s">
        <v>229</v>
      </c>
      <c r="J21" s="395"/>
      <c r="K21" s="386"/>
    </row>
    <row r="22" spans="2:11">
      <c r="B22" s="103"/>
      <c r="C22" s="451" t="s">
        <v>125</v>
      </c>
      <c r="D22" s="451"/>
      <c r="E22" s="100"/>
      <c r="F22" s="59"/>
      <c r="G22" s="195">
        <f>B22*E22*F22</f>
        <v>0</v>
      </c>
      <c r="H22" s="99" t="s">
        <v>125</v>
      </c>
      <c r="I22" s="96" t="s">
        <v>125</v>
      </c>
      <c r="J22" s="47"/>
      <c r="K22" s="396"/>
    </row>
    <row r="23" spans="2:11">
      <c r="B23" s="103"/>
      <c r="C23" s="451"/>
      <c r="D23" s="451"/>
      <c r="E23" s="101"/>
      <c r="F23" s="59"/>
      <c r="G23" s="195">
        <f>B23*E23*F23</f>
        <v>0</v>
      </c>
      <c r="H23" s="99"/>
      <c r="I23" s="96"/>
      <c r="J23" s="47"/>
      <c r="K23" s="396"/>
    </row>
    <row r="24" spans="2:11">
      <c r="B24" s="103"/>
      <c r="C24" s="451"/>
      <c r="D24" s="451"/>
      <c r="E24" s="101"/>
      <c r="F24" s="59"/>
      <c r="G24" s="195">
        <f>B24*E24*F24</f>
        <v>0</v>
      </c>
      <c r="H24" s="99"/>
      <c r="I24" s="96"/>
      <c r="J24" s="47"/>
      <c r="K24" s="396"/>
    </row>
    <row r="25" spans="2:11">
      <c r="B25" s="103"/>
      <c r="C25" s="451"/>
      <c r="D25" s="451"/>
      <c r="E25" s="101"/>
      <c r="F25" s="59"/>
      <c r="G25" s="195">
        <f>B25*E25*F25</f>
        <v>0</v>
      </c>
      <c r="H25" s="99"/>
      <c r="I25" s="96"/>
      <c r="J25" s="47"/>
      <c r="K25" s="396"/>
    </row>
    <row r="26" spans="2:11">
      <c r="B26" s="103"/>
      <c r="C26" s="451"/>
      <c r="D26" s="451"/>
      <c r="E26" s="102"/>
      <c r="F26" s="60"/>
      <c r="G26" s="195">
        <f>B26*E26*F26</f>
        <v>0</v>
      </c>
      <c r="H26" s="99"/>
      <c r="I26" s="96"/>
      <c r="J26" s="47"/>
      <c r="K26" s="396"/>
    </row>
    <row r="27" spans="2:11">
      <c r="B27" s="145"/>
      <c r="C27" s="146"/>
      <c r="D27" s="146"/>
      <c r="E27" s="146"/>
      <c r="F27" s="146"/>
      <c r="G27" s="403" t="s">
        <v>97</v>
      </c>
      <c r="H27" s="196">
        <f>SUM(H22:H26)</f>
        <v>0</v>
      </c>
      <c r="I27" s="196">
        <f>SUM(I22:I26)</f>
        <v>0</v>
      </c>
      <c r="J27" s="404"/>
      <c r="K27" s="396"/>
    </row>
    <row r="28" spans="2:11">
      <c r="B28" s="391"/>
      <c r="C28" s="473" t="s">
        <v>247</v>
      </c>
      <c r="D28" s="453"/>
      <c r="E28" s="453"/>
      <c r="F28" s="453"/>
      <c r="G28" s="453"/>
      <c r="H28" s="392"/>
      <c r="I28" s="392"/>
      <c r="J28" s="392"/>
      <c r="K28" s="396"/>
    </row>
    <row r="29" spans="2:11">
      <c r="B29" s="54" t="s">
        <v>230</v>
      </c>
      <c r="C29" s="405" t="s">
        <v>121</v>
      </c>
      <c r="D29" s="466" t="s">
        <v>231</v>
      </c>
      <c r="E29" s="466"/>
      <c r="F29" s="466"/>
      <c r="G29" s="466"/>
      <c r="H29" s="245" t="s">
        <v>95</v>
      </c>
      <c r="I29" s="406" t="s">
        <v>86</v>
      </c>
      <c r="J29" s="395"/>
      <c r="K29" s="396"/>
    </row>
    <row r="30" spans="2:11">
      <c r="B30" s="219"/>
      <c r="C30" s="378"/>
      <c r="D30" s="470"/>
      <c r="E30" s="471"/>
      <c r="F30" s="471"/>
      <c r="G30" s="472"/>
      <c r="H30" s="104"/>
      <c r="I30" s="197">
        <f t="shared" ref="I30:I40" si="0">B30*H30</f>
        <v>0</v>
      </c>
      <c r="J30" s="48"/>
      <c r="K30" s="396"/>
    </row>
    <row r="31" spans="2:11">
      <c r="B31" s="219" t="s">
        <v>125</v>
      </c>
      <c r="C31" s="378" t="s">
        <v>125</v>
      </c>
      <c r="D31" s="480" t="s">
        <v>125</v>
      </c>
      <c r="E31" s="481"/>
      <c r="F31" s="481"/>
      <c r="G31" s="482"/>
      <c r="H31" s="61" t="s">
        <v>125</v>
      </c>
      <c r="I31" s="197">
        <f t="shared" si="0"/>
        <v>0</v>
      </c>
      <c r="J31" s="48"/>
      <c r="K31" s="396"/>
    </row>
    <row r="32" spans="2:11">
      <c r="B32" s="219" t="s">
        <v>125</v>
      </c>
      <c r="C32" s="378"/>
      <c r="D32" s="455"/>
      <c r="E32" s="456"/>
      <c r="F32" s="456"/>
      <c r="G32" s="457"/>
      <c r="H32" s="61" t="s">
        <v>125</v>
      </c>
      <c r="I32" s="197">
        <f t="shared" si="0"/>
        <v>0</v>
      </c>
      <c r="J32" s="48"/>
      <c r="K32" s="396"/>
    </row>
    <row r="33" spans="2:11">
      <c r="B33" s="219" t="s">
        <v>125</v>
      </c>
      <c r="C33" s="378" t="s">
        <v>125</v>
      </c>
      <c r="D33" s="455"/>
      <c r="E33" s="456"/>
      <c r="F33" s="456"/>
      <c r="G33" s="457"/>
      <c r="H33" s="61" t="s">
        <v>125</v>
      </c>
      <c r="I33" s="197">
        <f t="shared" si="0"/>
        <v>0</v>
      </c>
      <c r="J33" s="48"/>
      <c r="K33" s="396"/>
    </row>
    <row r="34" spans="2:11">
      <c r="B34" s="219"/>
      <c r="C34" s="378"/>
      <c r="D34" s="455"/>
      <c r="E34" s="456"/>
      <c r="F34" s="456"/>
      <c r="G34" s="457"/>
      <c r="H34" s="61"/>
      <c r="I34" s="197">
        <f t="shared" si="0"/>
        <v>0</v>
      </c>
      <c r="J34" s="48"/>
      <c r="K34" s="396"/>
    </row>
    <row r="35" spans="2:11">
      <c r="B35" s="219"/>
      <c r="C35" s="378"/>
      <c r="D35" s="455"/>
      <c r="E35" s="456"/>
      <c r="F35" s="456"/>
      <c r="G35" s="457"/>
      <c r="H35" s="61"/>
      <c r="I35" s="197">
        <f t="shared" si="0"/>
        <v>0</v>
      </c>
      <c r="J35" s="48"/>
      <c r="K35" s="396"/>
    </row>
    <row r="36" spans="2:11">
      <c r="B36" s="219"/>
      <c r="C36" s="378"/>
      <c r="D36" s="455"/>
      <c r="E36" s="456"/>
      <c r="F36" s="456"/>
      <c r="G36" s="457"/>
      <c r="H36" s="61"/>
      <c r="I36" s="197">
        <f t="shared" si="0"/>
        <v>0</v>
      </c>
      <c r="J36" s="48"/>
      <c r="K36" s="396"/>
    </row>
    <row r="37" spans="2:11">
      <c r="B37" s="219"/>
      <c r="C37" s="378"/>
      <c r="D37" s="455"/>
      <c r="E37" s="456"/>
      <c r="F37" s="456"/>
      <c r="G37" s="457"/>
      <c r="H37" s="61"/>
      <c r="I37" s="197">
        <f t="shared" si="0"/>
        <v>0</v>
      </c>
      <c r="J37" s="48"/>
      <c r="K37" s="396"/>
    </row>
    <row r="38" spans="2:11">
      <c r="B38" s="219"/>
      <c r="C38" s="378"/>
      <c r="D38" s="455"/>
      <c r="E38" s="456"/>
      <c r="F38" s="456"/>
      <c r="G38" s="457"/>
      <c r="H38" s="61"/>
      <c r="I38" s="197">
        <f t="shared" si="0"/>
        <v>0</v>
      </c>
      <c r="J38" s="48"/>
      <c r="K38" s="396"/>
    </row>
    <row r="39" spans="2:11">
      <c r="B39" s="219"/>
      <c r="C39" s="378"/>
      <c r="D39" s="467"/>
      <c r="E39" s="468"/>
      <c r="F39" s="468"/>
      <c r="G39" s="469"/>
      <c r="H39" s="61"/>
      <c r="I39" s="197">
        <f t="shared" si="0"/>
        <v>0</v>
      </c>
      <c r="J39" s="48"/>
      <c r="K39" s="396"/>
    </row>
    <row r="40" spans="2:11">
      <c r="B40" s="219"/>
      <c r="C40" s="378"/>
      <c r="D40" s="470"/>
      <c r="E40" s="471"/>
      <c r="F40" s="471"/>
      <c r="G40" s="472"/>
      <c r="H40" s="104"/>
      <c r="I40" s="197">
        <f t="shared" si="0"/>
        <v>0</v>
      </c>
      <c r="J40" s="48"/>
      <c r="K40" s="396"/>
    </row>
    <row r="41" spans="2:11">
      <c r="B41" s="145"/>
      <c r="C41" s="146"/>
      <c r="D41" s="146"/>
      <c r="E41" s="146"/>
      <c r="F41" s="146"/>
      <c r="G41" s="146"/>
      <c r="H41" s="407" t="s">
        <v>97</v>
      </c>
      <c r="I41" s="198">
        <f>SUM(I30:I40)</f>
        <v>0</v>
      </c>
      <c r="J41" s="408"/>
      <c r="K41" s="409"/>
    </row>
    <row r="42" spans="2:11">
      <c r="B42" s="446" t="s">
        <v>222</v>
      </c>
      <c r="C42" s="447"/>
      <c r="D42" s="447"/>
      <c r="E42" s="447"/>
      <c r="F42" s="448" t="s">
        <v>232</v>
      </c>
      <c r="G42" s="449"/>
      <c r="H42" s="449"/>
      <c r="I42" s="449"/>
      <c r="J42" s="449"/>
      <c r="K42" s="450"/>
    </row>
    <row r="43" spans="2:11">
      <c r="B43" s="470" t="s">
        <v>94</v>
      </c>
      <c r="C43" s="471"/>
      <c r="D43" s="472"/>
      <c r="E43" s="410" t="s">
        <v>124</v>
      </c>
      <c r="F43" s="162"/>
      <c r="G43" s="162"/>
      <c r="H43" s="164" t="s">
        <v>94</v>
      </c>
      <c r="I43" s="162"/>
      <c r="J43" s="162"/>
      <c r="K43" s="411" t="s">
        <v>124</v>
      </c>
    </row>
    <row r="44" spans="2:11">
      <c r="B44" s="433" t="s">
        <v>125</v>
      </c>
      <c r="C44" s="434"/>
      <c r="D44" s="435"/>
      <c r="E44" s="105"/>
      <c r="F44" s="436"/>
      <c r="G44" s="437"/>
      <c r="H44" s="437"/>
      <c r="I44" s="437"/>
      <c r="J44" s="46"/>
      <c r="K44" s="107"/>
    </row>
    <row r="45" spans="2:11">
      <c r="B45" s="443"/>
      <c r="C45" s="444"/>
      <c r="D45" s="445"/>
      <c r="E45" s="165"/>
      <c r="F45" s="436"/>
      <c r="G45" s="437"/>
      <c r="H45" s="437"/>
      <c r="I45" s="437"/>
      <c r="J45" s="46"/>
      <c r="K45" s="107"/>
    </row>
    <row r="46" spans="2:11">
      <c r="B46" s="433" t="s">
        <v>125</v>
      </c>
      <c r="C46" s="434"/>
      <c r="D46" s="435"/>
      <c r="E46" s="105"/>
      <c r="F46" s="436" t="s">
        <v>125</v>
      </c>
      <c r="G46" s="437"/>
      <c r="H46" s="437"/>
      <c r="I46" s="437"/>
      <c r="J46" s="46"/>
      <c r="K46" s="107" t="s">
        <v>125</v>
      </c>
    </row>
    <row r="47" spans="2:11">
      <c r="B47" s="433"/>
      <c r="C47" s="434"/>
      <c r="D47" s="435"/>
      <c r="E47" s="105"/>
      <c r="F47" s="412"/>
      <c r="G47" s="412"/>
      <c r="H47" s="412"/>
      <c r="I47" s="412" t="s">
        <v>97</v>
      </c>
      <c r="J47" s="46"/>
      <c r="K47" s="199">
        <f>SUM(K44:K46)</f>
        <v>0</v>
      </c>
    </row>
    <row r="48" spans="2:11">
      <c r="B48" s="433"/>
      <c r="C48" s="434"/>
      <c r="D48" s="435"/>
      <c r="E48" s="105"/>
      <c r="F48" s="452" t="s">
        <v>233</v>
      </c>
      <c r="G48" s="453"/>
      <c r="H48" s="453"/>
      <c r="I48" s="453"/>
      <c r="J48" s="453"/>
      <c r="K48" s="454"/>
    </row>
    <row r="49" spans="2:11">
      <c r="B49" s="433"/>
      <c r="C49" s="434"/>
      <c r="D49" s="435"/>
      <c r="E49" s="105"/>
      <c r="F49" s="440" t="s">
        <v>94</v>
      </c>
      <c r="G49" s="441"/>
      <c r="H49" s="441"/>
      <c r="I49" s="442"/>
      <c r="J49" s="162"/>
      <c r="K49" s="411" t="s">
        <v>124</v>
      </c>
    </row>
    <row r="50" spans="2:11">
      <c r="B50" s="433"/>
      <c r="C50" s="434"/>
      <c r="D50" s="435"/>
      <c r="E50" s="105"/>
      <c r="F50" s="438" t="s">
        <v>125</v>
      </c>
      <c r="G50" s="439"/>
      <c r="H50" s="439"/>
      <c r="I50" s="439"/>
      <c r="J50" s="46"/>
      <c r="K50" s="107" t="s">
        <v>125</v>
      </c>
    </row>
    <row r="51" spans="2:11">
      <c r="B51" s="433"/>
      <c r="C51" s="434"/>
      <c r="D51" s="435"/>
      <c r="E51" s="105"/>
      <c r="F51" s="436" t="s">
        <v>125</v>
      </c>
      <c r="G51" s="437"/>
      <c r="H51" s="437"/>
      <c r="I51" s="437"/>
      <c r="J51" s="46"/>
      <c r="K51" s="107" t="s">
        <v>270</v>
      </c>
    </row>
    <row r="52" spans="2:11">
      <c r="B52" s="433" t="s">
        <v>125</v>
      </c>
      <c r="C52" s="434"/>
      <c r="D52" s="435"/>
      <c r="E52" s="105"/>
      <c r="F52" s="436"/>
      <c r="G52" s="437"/>
      <c r="H52" s="437"/>
      <c r="I52" s="437"/>
      <c r="J52" s="46"/>
      <c r="K52" s="107" t="s">
        <v>125</v>
      </c>
    </row>
    <row r="53" spans="2:11">
      <c r="B53" s="149"/>
      <c r="C53" s="150"/>
      <c r="D53" s="413" t="s">
        <v>97</v>
      </c>
      <c r="E53" s="200">
        <f>SUM(E44:E52)</f>
        <v>0</v>
      </c>
      <c r="F53" s="412"/>
      <c r="G53" s="412"/>
      <c r="H53" s="412"/>
      <c r="I53" s="412" t="s">
        <v>97</v>
      </c>
      <c r="J53" s="46"/>
      <c r="K53" s="199">
        <f>SUM(K50:K52)</f>
        <v>0</v>
      </c>
    </row>
    <row r="54" spans="2:11">
      <c r="B54" s="448" t="s">
        <v>132</v>
      </c>
      <c r="C54" s="449"/>
      <c r="D54" s="449"/>
      <c r="E54" s="449"/>
      <c r="F54" s="449"/>
      <c r="G54" s="449"/>
      <c r="H54" s="449"/>
      <c r="I54" s="449"/>
      <c r="J54" s="449"/>
      <c r="K54" s="450"/>
    </row>
    <row r="55" spans="2:11">
      <c r="B55" s="474"/>
      <c r="C55" s="475"/>
      <c r="D55" s="475"/>
      <c r="E55" s="475"/>
      <c r="F55" s="475"/>
      <c r="G55" s="475"/>
      <c r="H55" s="475"/>
      <c r="I55" s="475"/>
      <c r="J55" s="475"/>
      <c r="K55" s="476"/>
    </row>
    <row r="56" spans="2:11">
      <c r="B56" s="477"/>
      <c r="C56" s="478"/>
      <c r="D56" s="478"/>
      <c r="E56" s="478"/>
      <c r="F56" s="478"/>
      <c r="G56" s="478"/>
      <c r="H56" s="478"/>
      <c r="I56" s="478"/>
      <c r="J56" s="478"/>
      <c r="K56" s="479"/>
    </row>
    <row r="57" spans="2:11">
      <c r="B57" s="477"/>
      <c r="C57" s="478"/>
      <c r="D57" s="478"/>
      <c r="E57" s="478"/>
      <c r="F57" s="478"/>
      <c r="G57" s="478"/>
      <c r="H57" s="478"/>
      <c r="I57" s="478"/>
      <c r="J57" s="478"/>
      <c r="K57" s="479"/>
    </row>
    <row r="58" spans="2:11">
      <c r="B58" s="477"/>
      <c r="C58" s="478"/>
      <c r="D58" s="478"/>
      <c r="E58" s="478"/>
      <c r="F58" s="478"/>
      <c r="G58" s="478"/>
      <c r="H58" s="478"/>
      <c r="I58" s="478"/>
      <c r="J58" s="478"/>
      <c r="K58" s="479"/>
    </row>
    <row r="59" spans="2:11">
      <c r="B59" s="181" t="s">
        <v>133</v>
      </c>
      <c r="C59" s="182"/>
      <c r="D59" s="182"/>
      <c r="E59" s="182"/>
      <c r="F59" s="182"/>
      <c r="G59" s="182"/>
      <c r="H59" s="182"/>
      <c r="I59" s="182"/>
      <c r="J59" s="182"/>
      <c r="K59" s="222" t="s">
        <v>263</v>
      </c>
    </row>
  </sheetData>
  <sheetProtection sheet="1" objects="1" scenarios="1"/>
  <mergeCells count="63">
    <mergeCell ref="B55:K58"/>
    <mergeCell ref="D31:G31"/>
    <mergeCell ref="C28:G28"/>
    <mergeCell ref="D37:G37"/>
    <mergeCell ref="D38:G38"/>
    <mergeCell ref="D32:G32"/>
    <mergeCell ref="B54:K54"/>
    <mergeCell ref="D35:G35"/>
    <mergeCell ref="B48:D48"/>
    <mergeCell ref="B49:D49"/>
    <mergeCell ref="D33:G33"/>
    <mergeCell ref="D40:G40"/>
    <mergeCell ref="F44:I44"/>
    <mergeCell ref="F45:I45"/>
    <mergeCell ref="B43:D43"/>
    <mergeCell ref="B44:D44"/>
    <mergeCell ref="B17:C17"/>
    <mergeCell ref="D29:G29"/>
    <mergeCell ref="D39:G39"/>
    <mergeCell ref="C23:D23"/>
    <mergeCell ref="C24:D24"/>
    <mergeCell ref="C25:D25"/>
    <mergeCell ref="D30:G30"/>
    <mergeCell ref="D36:G36"/>
    <mergeCell ref="C19:G19"/>
    <mergeCell ref="H11:I11"/>
    <mergeCell ref="B1:I1"/>
    <mergeCell ref="B12:C12"/>
    <mergeCell ref="C10:G10"/>
    <mergeCell ref="D12:F12"/>
    <mergeCell ref="H2:J2"/>
    <mergeCell ref="C5:F5"/>
    <mergeCell ref="D15:F15"/>
    <mergeCell ref="D34:G34"/>
    <mergeCell ref="C3:F3"/>
    <mergeCell ref="C7:F7"/>
    <mergeCell ref="C8:F8"/>
    <mergeCell ref="C4:F4"/>
    <mergeCell ref="C6:F6"/>
    <mergeCell ref="D13:F13"/>
    <mergeCell ref="D17:F17"/>
    <mergeCell ref="B15:C15"/>
    <mergeCell ref="D16:F16"/>
    <mergeCell ref="B14:C14"/>
    <mergeCell ref="D14:F14"/>
    <mergeCell ref="C22:D22"/>
    <mergeCell ref="B13:C13"/>
    <mergeCell ref="B16:C16"/>
    <mergeCell ref="B45:D45"/>
    <mergeCell ref="B42:E42"/>
    <mergeCell ref="F42:K42"/>
    <mergeCell ref="C26:D26"/>
    <mergeCell ref="B50:D50"/>
    <mergeCell ref="F48:K48"/>
    <mergeCell ref="B51:D51"/>
    <mergeCell ref="B52:D52"/>
    <mergeCell ref="F46:I46"/>
    <mergeCell ref="F50:I50"/>
    <mergeCell ref="F51:I51"/>
    <mergeCell ref="F52:I52"/>
    <mergeCell ref="F49:I49"/>
    <mergeCell ref="B46:D46"/>
    <mergeCell ref="B47:D47"/>
  </mergeCells>
  <phoneticPr fontId="11" type="noConversion"/>
  <printOptions horizontalCentered="1" gridLinesSet="0"/>
  <pageMargins left="0" right="0" top="1.5" bottom="0.5" header="0.5" footer="0.5"/>
  <pageSetup scale="8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/>
  <dimension ref="B1:R59"/>
  <sheetViews>
    <sheetView showGridLines="0" workbookViewId="0">
      <selection activeCell="J21" sqref="J21"/>
    </sheetView>
  </sheetViews>
  <sheetFormatPr defaultColWidth="4.84375" defaultRowHeight="11.25"/>
  <cols>
    <col min="1" max="1" width="4.84375" style="1" customWidth="1"/>
    <col min="2" max="2" width="7.4609375" style="1" customWidth="1"/>
    <col min="3" max="3" width="20.69140625" style="1" customWidth="1"/>
    <col min="4" max="4" width="9.3046875" style="1" customWidth="1"/>
    <col min="5" max="5" width="11.3046875" style="1" customWidth="1"/>
    <col min="6" max="6" width="9.3046875" style="1" customWidth="1"/>
    <col min="7" max="7" width="12.15234375" style="1" customWidth="1"/>
    <col min="8" max="8" width="11.69140625" style="1" customWidth="1"/>
    <col min="9" max="9" width="11.3046875" style="1" customWidth="1"/>
    <col min="10" max="10" width="13" style="1" customWidth="1"/>
    <col min="11" max="11" width="12.15234375" style="1" customWidth="1"/>
    <col min="12" max="12" width="1.84375" style="1" customWidth="1"/>
    <col min="13" max="20" width="4.84375" style="1"/>
    <col min="21" max="21" width="10.84375" style="1" customWidth="1"/>
    <col min="22" max="16384" width="4.84375" style="1"/>
  </cols>
  <sheetData>
    <row r="1" spans="2:18" ht="11.65">
      <c r="B1" s="516" t="s">
        <v>235</v>
      </c>
      <c r="C1" s="517"/>
      <c r="D1" s="517"/>
      <c r="E1" s="517"/>
      <c r="F1" s="517"/>
      <c r="G1" s="517"/>
      <c r="H1" s="517"/>
      <c r="I1" s="517"/>
      <c r="J1" s="517"/>
      <c r="K1" s="518"/>
    </row>
    <row r="2" spans="2:18">
      <c r="B2" s="74" t="s">
        <v>84</v>
      </c>
      <c r="C2" s="82" t="s">
        <v>99</v>
      </c>
      <c r="D2" s="489" t="s">
        <v>100</v>
      </c>
      <c r="E2" s="490"/>
      <c r="F2" s="491"/>
      <c r="G2" s="519" t="s">
        <v>94</v>
      </c>
      <c r="H2" s="520"/>
      <c r="I2" s="81" t="s">
        <v>85</v>
      </c>
      <c r="J2" s="50" t="s">
        <v>86</v>
      </c>
      <c r="K2" s="131" t="s">
        <v>11</v>
      </c>
    </row>
    <row r="3" spans="2:18">
      <c r="B3" s="54"/>
      <c r="C3" s="44"/>
      <c r="D3" s="470"/>
      <c r="E3" s="471"/>
      <c r="F3" s="472"/>
      <c r="G3" s="456"/>
      <c r="H3" s="456"/>
      <c r="I3" s="80"/>
      <c r="J3" s="108"/>
      <c r="K3" s="72"/>
    </row>
    <row r="4" spans="2:18">
      <c r="B4" s="54"/>
      <c r="C4" s="44"/>
      <c r="D4" s="470"/>
      <c r="E4" s="471"/>
      <c r="F4" s="472"/>
      <c r="G4" s="456"/>
      <c r="H4" s="456"/>
      <c r="I4" s="52"/>
      <c r="J4" s="108"/>
      <c r="K4" s="72"/>
    </row>
    <row r="5" spans="2:18">
      <c r="B5" s="54"/>
      <c r="C5" s="44"/>
      <c r="D5" s="492"/>
      <c r="E5" s="493"/>
      <c r="F5" s="494"/>
      <c r="G5" s="456"/>
      <c r="H5" s="456"/>
      <c r="I5" s="52"/>
      <c r="J5" s="108"/>
      <c r="K5" s="72"/>
      <c r="O5" s="201"/>
    </row>
    <row r="6" spans="2:18">
      <c r="B6" s="54"/>
      <c r="C6" s="44"/>
      <c r="D6" s="470"/>
      <c r="E6" s="471"/>
      <c r="F6" s="472"/>
      <c r="G6" s="456"/>
      <c r="H6" s="456"/>
      <c r="I6" s="52"/>
      <c r="J6" s="108"/>
      <c r="K6" s="72"/>
    </row>
    <row r="7" spans="2:18">
      <c r="B7" s="54"/>
      <c r="C7" s="44"/>
      <c r="D7" s="492"/>
      <c r="E7" s="493"/>
      <c r="F7" s="494"/>
      <c r="G7" s="456"/>
      <c r="H7" s="456"/>
      <c r="I7" s="52"/>
      <c r="J7" s="108"/>
      <c r="K7" s="72"/>
    </row>
    <row r="8" spans="2:18">
      <c r="B8" s="54"/>
      <c r="C8" s="44"/>
      <c r="D8" s="470"/>
      <c r="E8" s="471"/>
      <c r="F8" s="472"/>
      <c r="G8" s="456"/>
      <c r="H8" s="456"/>
      <c r="I8" s="52"/>
      <c r="J8" s="108"/>
      <c r="K8" s="72"/>
    </row>
    <row r="9" spans="2:18">
      <c r="B9" s="54"/>
      <c r="C9" s="44"/>
      <c r="D9" s="470"/>
      <c r="E9" s="471"/>
      <c r="F9" s="472"/>
      <c r="G9" s="456"/>
      <c r="H9" s="456"/>
      <c r="I9" s="52"/>
      <c r="J9" s="108"/>
      <c r="K9" s="72"/>
    </row>
    <row r="10" spans="2:18">
      <c r="B10" s="54"/>
      <c r="C10" s="44"/>
      <c r="D10" s="470"/>
      <c r="E10" s="471"/>
      <c r="F10" s="472"/>
      <c r="G10" s="456"/>
      <c r="H10" s="456"/>
      <c r="I10" s="52"/>
      <c r="J10" s="108"/>
      <c r="K10" s="72"/>
    </row>
    <row r="11" spans="2:18">
      <c r="B11" s="54"/>
      <c r="C11" s="44"/>
      <c r="D11" s="470"/>
      <c r="E11" s="471"/>
      <c r="F11" s="472"/>
      <c r="G11" s="456"/>
      <c r="H11" s="456"/>
      <c r="I11" s="52"/>
      <c r="J11" s="108"/>
      <c r="K11" s="72"/>
      <c r="R11" s="201"/>
    </row>
    <row r="12" spans="2:18">
      <c r="B12" s="54"/>
      <c r="C12" s="44"/>
      <c r="D12" s="470"/>
      <c r="E12" s="471"/>
      <c r="F12" s="472"/>
      <c r="G12" s="456"/>
      <c r="H12" s="456"/>
      <c r="I12" s="52"/>
      <c r="J12" s="108"/>
      <c r="K12" s="72"/>
    </row>
    <row r="13" spans="2:18">
      <c r="B13" s="54"/>
      <c r="C13" s="44"/>
      <c r="D13" s="466"/>
      <c r="E13" s="466"/>
      <c r="F13" s="466"/>
      <c r="G13" s="456"/>
      <c r="H13" s="456"/>
      <c r="I13" s="52"/>
      <c r="J13" s="108"/>
      <c r="K13" s="72"/>
    </row>
    <row r="14" spans="2:18">
      <c r="B14" s="54"/>
      <c r="C14" s="44"/>
      <c r="D14" s="466"/>
      <c r="E14" s="466"/>
      <c r="F14" s="466"/>
      <c r="G14" s="456"/>
      <c r="H14" s="456"/>
      <c r="I14" s="52"/>
      <c r="J14" s="108"/>
      <c r="K14" s="72"/>
    </row>
    <row r="15" spans="2:18">
      <c r="B15" s="54"/>
      <c r="C15" s="44"/>
      <c r="D15" s="466"/>
      <c r="E15" s="466"/>
      <c r="F15" s="466"/>
      <c r="G15" s="456"/>
      <c r="H15" s="456"/>
      <c r="I15" s="52"/>
      <c r="J15" s="108"/>
      <c r="K15" s="72"/>
    </row>
    <row r="16" spans="2:18">
      <c r="B16" s="54"/>
      <c r="C16" s="44"/>
      <c r="D16" s="466"/>
      <c r="E16" s="466"/>
      <c r="F16" s="466"/>
      <c r="G16" s="456"/>
      <c r="H16" s="456"/>
      <c r="I16" s="52"/>
      <c r="J16" s="108"/>
      <c r="K16" s="72"/>
    </row>
    <row r="17" spans="2:11">
      <c r="B17" s="54"/>
      <c r="C17" s="44"/>
      <c r="D17" s="466"/>
      <c r="E17" s="466"/>
      <c r="F17" s="466"/>
      <c r="G17" s="456"/>
      <c r="H17" s="456"/>
      <c r="I17" s="52"/>
      <c r="J17" s="108"/>
      <c r="K17" s="72"/>
    </row>
    <row r="18" spans="2:11">
      <c r="B18" s="54"/>
      <c r="C18" s="44"/>
      <c r="D18" s="466"/>
      <c r="E18" s="466"/>
      <c r="F18" s="466"/>
      <c r="G18" s="456"/>
      <c r="H18" s="456"/>
      <c r="I18" s="52"/>
      <c r="J18" s="108"/>
      <c r="K18" s="72"/>
    </row>
    <row r="19" spans="2:11">
      <c r="B19" s="54"/>
      <c r="C19" s="44"/>
      <c r="D19" s="466"/>
      <c r="E19" s="466"/>
      <c r="F19" s="466"/>
      <c r="G19" s="456"/>
      <c r="H19" s="456"/>
      <c r="I19" s="52"/>
      <c r="J19" s="108"/>
      <c r="K19" s="72"/>
    </row>
    <row r="20" spans="2:11">
      <c r="B20" s="54"/>
      <c r="C20" s="44"/>
      <c r="D20" s="466"/>
      <c r="E20" s="466"/>
      <c r="F20" s="466"/>
      <c r="G20" s="456"/>
      <c r="H20" s="456"/>
      <c r="I20" s="52"/>
      <c r="J20" s="108"/>
      <c r="K20" s="72"/>
    </row>
    <row r="21" spans="2:11">
      <c r="B21" s="54"/>
      <c r="C21" s="44"/>
      <c r="D21" s="466"/>
      <c r="E21" s="466"/>
      <c r="F21" s="466"/>
      <c r="G21" s="456"/>
      <c r="H21" s="456"/>
      <c r="I21" s="52"/>
      <c r="J21" s="108"/>
      <c r="K21" s="72"/>
    </row>
    <row r="22" spans="2:11">
      <c r="B22" s="54"/>
      <c r="C22" s="44"/>
      <c r="D22" s="466"/>
      <c r="E22" s="466"/>
      <c r="F22" s="466"/>
      <c r="G22" s="456"/>
      <c r="H22" s="456"/>
      <c r="I22" s="52"/>
      <c r="J22" s="108"/>
      <c r="K22" s="72"/>
    </row>
    <row r="23" spans="2:11">
      <c r="B23" s="54"/>
      <c r="C23" s="44"/>
      <c r="D23" s="466"/>
      <c r="E23" s="466"/>
      <c r="F23" s="466"/>
      <c r="G23" s="456"/>
      <c r="H23" s="456"/>
      <c r="I23" s="52"/>
      <c r="J23" s="108"/>
      <c r="K23" s="72"/>
    </row>
    <row r="24" spans="2:11">
      <c r="B24" s="54"/>
      <c r="C24" s="44"/>
      <c r="D24" s="466"/>
      <c r="E24" s="466"/>
      <c r="F24" s="466"/>
      <c r="G24" s="495"/>
      <c r="H24" s="495"/>
      <c r="I24" s="52"/>
      <c r="J24" s="108"/>
      <c r="K24" s="72"/>
    </row>
    <row r="25" spans="2:11">
      <c r="B25" s="54"/>
      <c r="C25" s="44"/>
      <c r="D25" s="466"/>
      <c r="E25" s="466"/>
      <c r="F25" s="466"/>
      <c r="G25" s="471"/>
      <c r="H25" s="472"/>
      <c r="I25" s="66"/>
      <c r="J25" s="108"/>
      <c r="K25" s="72"/>
    </row>
    <row r="26" spans="2:11">
      <c r="B26" s="54"/>
      <c r="C26" s="44"/>
      <c r="D26" s="466"/>
      <c r="E26" s="466"/>
      <c r="F26" s="466"/>
      <c r="G26" s="464"/>
      <c r="H26" s="464"/>
      <c r="I26" s="52"/>
      <c r="J26" s="108"/>
      <c r="K26" s="72"/>
    </row>
    <row r="27" spans="2:11">
      <c r="B27" s="54"/>
      <c r="C27" s="44"/>
      <c r="D27" s="466"/>
      <c r="E27" s="466"/>
      <c r="F27" s="466"/>
      <c r="G27" s="456"/>
      <c r="H27" s="456"/>
      <c r="I27" s="52"/>
      <c r="J27" s="108"/>
      <c r="K27" s="72"/>
    </row>
    <row r="28" spans="2:11">
      <c r="B28" s="54"/>
      <c r="C28" s="44"/>
      <c r="D28" s="466"/>
      <c r="E28" s="466"/>
      <c r="F28" s="466"/>
      <c r="G28" s="456"/>
      <c r="H28" s="456"/>
      <c r="I28" s="52"/>
      <c r="J28" s="108"/>
      <c r="K28" s="72"/>
    </row>
    <row r="29" spans="2:11">
      <c r="B29" s="54"/>
      <c r="C29" s="44"/>
      <c r="D29" s="466"/>
      <c r="E29" s="466"/>
      <c r="F29" s="466"/>
      <c r="G29" s="456"/>
      <c r="H29" s="456"/>
      <c r="I29" s="52"/>
      <c r="J29" s="108"/>
      <c r="K29" s="72"/>
    </row>
    <row r="30" spans="2:11">
      <c r="B30" s="54"/>
      <c r="C30" s="44"/>
      <c r="D30" s="466"/>
      <c r="E30" s="466"/>
      <c r="F30" s="466"/>
      <c r="G30" s="456"/>
      <c r="H30" s="456"/>
      <c r="I30" s="52"/>
      <c r="J30" s="108"/>
      <c r="K30" s="72"/>
    </row>
    <row r="31" spans="2:11">
      <c r="B31" s="54"/>
      <c r="C31" s="44"/>
      <c r="D31" s="466"/>
      <c r="E31" s="466"/>
      <c r="F31" s="466"/>
      <c r="G31" s="456"/>
      <c r="H31" s="456"/>
      <c r="I31" s="52"/>
      <c r="J31" s="108"/>
      <c r="K31" s="72"/>
    </row>
    <row r="32" spans="2:11">
      <c r="B32" s="54"/>
      <c r="C32" s="44"/>
      <c r="D32" s="466"/>
      <c r="E32" s="466"/>
      <c r="F32" s="466"/>
      <c r="G32" s="456"/>
      <c r="H32" s="456"/>
      <c r="I32" s="52"/>
      <c r="J32" s="108"/>
      <c r="K32" s="72"/>
    </row>
    <row r="33" spans="2:11">
      <c r="B33" s="54"/>
      <c r="C33" s="44"/>
      <c r="D33" s="466"/>
      <c r="E33" s="466"/>
      <c r="F33" s="466"/>
      <c r="G33" s="456"/>
      <c r="H33" s="456"/>
      <c r="I33" s="52"/>
      <c r="J33" s="108"/>
      <c r="K33" s="72"/>
    </row>
    <row r="34" spans="2:11">
      <c r="B34" s="54"/>
      <c r="C34" s="44"/>
      <c r="D34" s="466"/>
      <c r="E34" s="466"/>
      <c r="F34" s="466"/>
      <c r="G34" s="456"/>
      <c r="H34" s="456"/>
      <c r="I34" s="52"/>
      <c r="J34" s="108"/>
      <c r="K34" s="72"/>
    </row>
    <row r="35" spans="2:11">
      <c r="B35" s="54"/>
      <c r="C35" s="44"/>
      <c r="D35" s="466"/>
      <c r="E35" s="466"/>
      <c r="F35" s="466"/>
      <c r="G35" s="456"/>
      <c r="H35" s="456"/>
      <c r="I35" s="52"/>
      <c r="J35" s="108"/>
      <c r="K35" s="72"/>
    </row>
    <row r="36" spans="2:11">
      <c r="B36" s="54"/>
      <c r="C36" s="44"/>
      <c r="D36" s="466"/>
      <c r="E36" s="466"/>
      <c r="F36" s="466"/>
      <c r="G36" s="456"/>
      <c r="H36" s="456"/>
      <c r="I36" s="52"/>
      <c r="J36" s="108"/>
      <c r="K36" s="72"/>
    </row>
    <row r="37" spans="2:11">
      <c r="B37" s="54"/>
      <c r="C37" s="44"/>
      <c r="D37" s="466"/>
      <c r="E37" s="466"/>
      <c r="F37" s="466"/>
      <c r="G37" s="456"/>
      <c r="H37" s="456"/>
      <c r="I37" s="52"/>
      <c r="J37" s="108"/>
      <c r="K37" s="72"/>
    </row>
    <row r="38" spans="2:11">
      <c r="B38" s="54"/>
      <c r="C38" s="44"/>
      <c r="D38" s="466"/>
      <c r="E38" s="466"/>
      <c r="F38" s="466"/>
      <c r="G38" s="456"/>
      <c r="H38" s="456"/>
      <c r="I38" s="52"/>
      <c r="J38" s="108"/>
      <c r="K38" s="72"/>
    </row>
    <row r="39" spans="2:11">
      <c r="B39" s="54"/>
      <c r="C39" s="44"/>
      <c r="D39" s="466"/>
      <c r="E39" s="466"/>
      <c r="F39" s="466"/>
      <c r="G39" s="456"/>
      <c r="H39" s="456"/>
      <c r="I39" s="52"/>
      <c r="J39" s="108"/>
      <c r="K39" s="72"/>
    </row>
    <row r="40" spans="2:11">
      <c r="B40" s="54"/>
      <c r="C40" s="44"/>
      <c r="D40" s="470"/>
      <c r="E40" s="471"/>
      <c r="F40" s="472"/>
      <c r="G40" s="456"/>
      <c r="H40" s="456"/>
      <c r="I40" s="52"/>
      <c r="J40" s="108"/>
      <c r="K40" s="72"/>
    </row>
    <row r="41" spans="2:11">
      <c r="B41" s="54"/>
      <c r="C41" s="67"/>
      <c r="D41" s="470"/>
      <c r="E41" s="471"/>
      <c r="F41" s="472"/>
      <c r="G41" s="456"/>
      <c r="H41" s="456"/>
      <c r="I41" s="52"/>
      <c r="J41" s="108"/>
      <c r="K41" s="72"/>
    </row>
    <row r="42" spans="2:11">
      <c r="B42" s="85"/>
      <c r="C42" s="89"/>
      <c r="D42" s="480"/>
      <c r="E42" s="481"/>
      <c r="F42" s="500"/>
      <c r="G42" s="86"/>
      <c r="H42" s="87"/>
      <c r="I42" s="52"/>
      <c r="J42" s="108"/>
      <c r="K42" s="72"/>
    </row>
    <row r="43" spans="2:11">
      <c r="B43" s="83"/>
      <c r="C43" s="90"/>
      <c r="D43" s="467"/>
      <c r="E43" s="468"/>
      <c r="F43" s="499"/>
      <c r="G43" s="84"/>
      <c r="H43" s="88"/>
      <c r="I43" s="52"/>
      <c r="J43" s="108"/>
      <c r="K43" s="72"/>
    </row>
    <row r="44" spans="2:11">
      <c r="B44" s="73"/>
      <c r="C44" s="53"/>
      <c r="D44" s="53"/>
      <c r="E44" s="53"/>
      <c r="F44" s="53"/>
      <c r="G44" s="53"/>
      <c r="H44" s="53"/>
      <c r="I44" s="68" t="s">
        <v>97</v>
      </c>
      <c r="J44" s="202">
        <f>SUM(J3:J43)</f>
        <v>0</v>
      </c>
      <c r="K44" s="72"/>
    </row>
    <row r="45" spans="2:11">
      <c r="B45" s="505" t="s">
        <v>244</v>
      </c>
      <c r="C45" s="506"/>
      <c r="D45" s="506"/>
      <c r="E45" s="506"/>
      <c r="F45" s="506"/>
      <c r="G45" s="506"/>
      <c r="H45" s="506"/>
      <c r="I45" s="506"/>
      <c r="J45" s="506"/>
      <c r="K45" s="507"/>
    </row>
    <row r="46" spans="2:11">
      <c r="B46" s="71"/>
      <c r="C46" s="71"/>
      <c r="D46" s="91"/>
      <c r="E46" s="496"/>
      <c r="F46" s="497"/>
      <c r="G46" s="498"/>
      <c r="H46" s="64" t="s">
        <v>265</v>
      </c>
      <c r="I46" s="71"/>
      <c r="J46" s="511" t="s">
        <v>242</v>
      </c>
      <c r="K46" s="512"/>
    </row>
    <row r="47" spans="2:11">
      <c r="B47" s="63" t="s">
        <v>98</v>
      </c>
      <c r="C47" s="63" t="s">
        <v>99</v>
      </c>
      <c r="D47" s="51" t="s">
        <v>100</v>
      </c>
      <c r="E47" s="513" t="s">
        <v>94</v>
      </c>
      <c r="F47" s="514"/>
      <c r="G47" s="515"/>
      <c r="H47" s="65" t="s">
        <v>129</v>
      </c>
      <c r="I47" s="51" t="s">
        <v>130</v>
      </c>
      <c r="J47" s="509" t="s">
        <v>243</v>
      </c>
      <c r="K47" s="510"/>
    </row>
    <row r="48" spans="2:11">
      <c r="B48" s="75"/>
      <c r="C48" s="62"/>
      <c r="D48" s="92"/>
      <c r="E48" s="508"/>
      <c r="F48" s="508"/>
      <c r="G48" s="508"/>
      <c r="H48" s="113"/>
      <c r="I48" s="183"/>
      <c r="J48" s="117"/>
      <c r="K48" s="132"/>
    </row>
    <row r="49" spans="2:11">
      <c r="B49" s="76"/>
      <c r="C49" s="62"/>
      <c r="D49" s="92"/>
      <c r="E49" s="508"/>
      <c r="F49" s="508"/>
      <c r="G49" s="508"/>
      <c r="H49" s="113"/>
      <c r="I49" s="183"/>
      <c r="J49" s="108"/>
      <c r="K49" s="115"/>
    </row>
    <row r="50" spans="2:11">
      <c r="B50" s="76"/>
      <c r="C50" s="62"/>
      <c r="D50" s="92"/>
      <c r="E50" s="508"/>
      <c r="F50" s="508"/>
      <c r="G50" s="508"/>
      <c r="H50" s="113"/>
      <c r="I50" s="183"/>
      <c r="J50" s="108"/>
      <c r="K50" s="115"/>
    </row>
    <row r="51" spans="2:11">
      <c r="B51" s="76"/>
      <c r="C51" s="62"/>
      <c r="D51" s="92"/>
      <c r="E51" s="508"/>
      <c r="F51" s="508"/>
      <c r="G51" s="508"/>
      <c r="H51" s="113"/>
      <c r="I51" s="183"/>
      <c r="J51" s="108"/>
      <c r="K51" s="115"/>
    </row>
    <row r="52" spans="2:11">
      <c r="B52" s="109"/>
      <c r="C52" s="110"/>
      <c r="D52" s="111"/>
      <c r="E52" s="508"/>
      <c r="F52" s="508"/>
      <c r="G52" s="508"/>
      <c r="H52" s="114"/>
      <c r="I52" s="221"/>
      <c r="J52" s="108"/>
      <c r="K52" s="115"/>
    </row>
    <row r="53" spans="2:11">
      <c r="B53" s="106"/>
      <c r="C53" s="55"/>
      <c r="D53" s="55"/>
      <c r="E53" s="55"/>
      <c r="F53" s="55"/>
      <c r="G53" s="112" t="s">
        <v>97</v>
      </c>
      <c r="H53" s="203">
        <f>SUM(H48:H52)</f>
        <v>0</v>
      </c>
      <c r="I53" s="56"/>
      <c r="J53" s="204">
        <f>SUM(J48:J52)</f>
        <v>0</v>
      </c>
      <c r="K53" s="205">
        <f>SUM(K48:K52)</f>
        <v>0</v>
      </c>
    </row>
    <row r="54" spans="2:11">
      <c r="B54" s="501" t="s">
        <v>132</v>
      </c>
      <c r="C54" s="502"/>
      <c r="D54" s="502"/>
      <c r="E54" s="502"/>
      <c r="F54" s="502"/>
      <c r="G54" s="502"/>
      <c r="H54" s="502"/>
      <c r="I54" s="502"/>
      <c r="J54" s="503"/>
      <c r="K54" s="504"/>
    </row>
    <row r="55" spans="2:11">
      <c r="B55" s="483"/>
      <c r="C55" s="484"/>
      <c r="D55" s="484"/>
      <c r="E55" s="484"/>
      <c r="F55" s="484"/>
      <c r="G55" s="484"/>
      <c r="H55" s="484"/>
      <c r="I55" s="484"/>
      <c r="J55" s="484"/>
      <c r="K55" s="485"/>
    </row>
    <row r="56" spans="2:11">
      <c r="B56" s="486"/>
      <c r="C56" s="487"/>
      <c r="D56" s="487"/>
      <c r="E56" s="487"/>
      <c r="F56" s="487"/>
      <c r="G56" s="487"/>
      <c r="H56" s="487"/>
      <c r="I56" s="487"/>
      <c r="J56" s="487"/>
      <c r="K56" s="488"/>
    </row>
    <row r="57" spans="2:11">
      <c r="B57" s="486"/>
      <c r="C57" s="487"/>
      <c r="D57" s="487"/>
      <c r="E57" s="487"/>
      <c r="F57" s="487"/>
      <c r="G57" s="487"/>
      <c r="H57" s="487"/>
      <c r="I57" s="487"/>
      <c r="J57" s="487"/>
      <c r="K57" s="488"/>
    </row>
    <row r="58" spans="2:11">
      <c r="B58" s="486"/>
      <c r="C58" s="487"/>
      <c r="D58" s="487"/>
      <c r="E58" s="487"/>
      <c r="F58" s="487"/>
      <c r="G58" s="487"/>
      <c r="H58" s="487"/>
      <c r="I58" s="487"/>
      <c r="J58" s="487"/>
      <c r="K58" s="488"/>
    </row>
    <row r="59" spans="2:11">
      <c r="B59" s="77" t="s">
        <v>133</v>
      </c>
      <c r="C59" s="79"/>
      <c r="D59" s="78"/>
      <c r="E59" s="78"/>
      <c r="F59" s="78"/>
      <c r="G59" s="78"/>
      <c r="H59" s="78"/>
      <c r="I59" s="78"/>
      <c r="J59" s="78"/>
      <c r="K59" s="220" t="s">
        <v>264</v>
      </c>
    </row>
  </sheetData>
  <sheetProtection sheet="1" objects="1" scenarios="1"/>
  <mergeCells count="95">
    <mergeCell ref="B1:K1"/>
    <mergeCell ref="G2:H2"/>
    <mergeCell ref="E52:G52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9:F29"/>
    <mergeCell ref="D28:F28"/>
    <mergeCell ref="D30:F30"/>
    <mergeCell ref="B54:K54"/>
    <mergeCell ref="B45:K45"/>
    <mergeCell ref="G39:H39"/>
    <mergeCell ref="G40:H40"/>
    <mergeCell ref="G41:H41"/>
    <mergeCell ref="D41:F41"/>
    <mergeCell ref="E51:G51"/>
    <mergeCell ref="J47:K47"/>
    <mergeCell ref="J46:K46"/>
    <mergeCell ref="E50:G50"/>
    <mergeCell ref="E49:G49"/>
    <mergeCell ref="D40:F40"/>
    <mergeCell ref="E47:G47"/>
    <mergeCell ref="E48:G48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D39:F39"/>
    <mergeCell ref="E46:G46"/>
    <mergeCell ref="G33:H33"/>
    <mergeCell ref="G34:H34"/>
    <mergeCell ref="G38:H38"/>
    <mergeCell ref="D43:F43"/>
    <mergeCell ref="D42:F42"/>
    <mergeCell ref="D34:F34"/>
    <mergeCell ref="D35:F35"/>
    <mergeCell ref="D36:F36"/>
    <mergeCell ref="D37:F37"/>
    <mergeCell ref="G35:H35"/>
    <mergeCell ref="D33:F33"/>
    <mergeCell ref="G24:H24"/>
    <mergeCell ref="D12:F12"/>
    <mergeCell ref="D13:F13"/>
    <mergeCell ref="D38:F38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D31:F31"/>
    <mergeCell ref="D32:F32"/>
    <mergeCell ref="D7:F7"/>
    <mergeCell ref="D8:F8"/>
    <mergeCell ref="D11:F11"/>
    <mergeCell ref="D10:F10"/>
    <mergeCell ref="D9:F9"/>
    <mergeCell ref="D2:F2"/>
    <mergeCell ref="D3:F3"/>
    <mergeCell ref="D4:F4"/>
    <mergeCell ref="D5:F5"/>
    <mergeCell ref="D6:F6"/>
    <mergeCell ref="B55:K58"/>
    <mergeCell ref="D14:F14"/>
    <mergeCell ref="D15:F15"/>
    <mergeCell ref="D16:F16"/>
    <mergeCell ref="G25:H25"/>
    <mergeCell ref="G26:H26"/>
    <mergeCell ref="G36:H36"/>
    <mergeCell ref="G37:H37"/>
    <mergeCell ref="G31:H31"/>
    <mergeCell ref="G32:H32"/>
    <mergeCell ref="D17:F17"/>
    <mergeCell ref="G27:H27"/>
    <mergeCell ref="G28:H28"/>
    <mergeCell ref="G29:H29"/>
    <mergeCell ref="G30:H30"/>
    <mergeCell ref="G23:H23"/>
  </mergeCells>
  <phoneticPr fontId="11" type="noConversion"/>
  <printOptions horizontalCentered="1" gridLinesSet="0"/>
  <pageMargins left="0" right="0" top="1.5" bottom="0.5" header="0.5" footer="0.5"/>
  <pageSetup scale="8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/>
  <dimension ref="B1:K59"/>
  <sheetViews>
    <sheetView showGridLines="0" workbookViewId="0">
      <selection activeCell="D12" sqref="D12:F12"/>
    </sheetView>
  </sheetViews>
  <sheetFormatPr defaultColWidth="4.84375" defaultRowHeight="11.25"/>
  <cols>
    <col min="1" max="1" width="1.84375" style="141" customWidth="1"/>
    <col min="2" max="2" width="13" style="141" customWidth="1"/>
    <col min="3" max="3" width="8" style="141" customWidth="1"/>
    <col min="4" max="4" width="12.84375" style="141" customWidth="1"/>
    <col min="5" max="5" width="11.69140625" style="141" customWidth="1"/>
    <col min="6" max="6" width="9" style="141" customWidth="1"/>
    <col min="7" max="7" width="11.3046875" style="141" customWidth="1"/>
    <col min="8" max="8" width="15.15234375" style="141" customWidth="1"/>
    <col min="9" max="9" width="11.15234375" style="141" customWidth="1"/>
    <col min="10" max="10" width="13" style="141" customWidth="1"/>
    <col min="11" max="11" width="12.4609375" style="141" customWidth="1"/>
    <col min="12" max="19" width="4.84375" style="141"/>
    <col min="20" max="20" width="10.84375" style="141" customWidth="1"/>
    <col min="21" max="16384" width="4.84375" style="141"/>
  </cols>
  <sheetData>
    <row r="1" spans="2:11">
      <c r="B1" s="448" t="s">
        <v>237</v>
      </c>
      <c r="C1" s="449"/>
      <c r="D1" s="449"/>
      <c r="E1" s="449"/>
      <c r="F1" s="449"/>
      <c r="G1" s="449"/>
      <c r="H1" s="449"/>
      <c r="I1" s="449"/>
      <c r="J1" s="449"/>
      <c r="K1" s="450"/>
    </row>
    <row r="2" spans="2:11">
      <c r="B2" s="492" t="s">
        <v>204</v>
      </c>
      <c r="C2" s="549"/>
      <c r="D2" s="536" t="s">
        <v>87</v>
      </c>
      <c r="E2" s="535"/>
      <c r="F2" s="440" t="s">
        <v>88</v>
      </c>
      <c r="G2" s="442"/>
      <c r="H2" s="175" t="s">
        <v>89</v>
      </c>
      <c r="I2" s="139" t="s">
        <v>90</v>
      </c>
      <c r="J2" s="134" t="s">
        <v>91</v>
      </c>
      <c r="K2" s="140" t="s">
        <v>92</v>
      </c>
    </row>
    <row r="3" spans="2:11">
      <c r="B3" s="466" t="s">
        <v>125</v>
      </c>
      <c r="C3" s="508"/>
      <c r="D3" s="534" t="s">
        <v>125</v>
      </c>
      <c r="E3" s="534"/>
      <c r="F3" s="534" t="s">
        <v>125</v>
      </c>
      <c r="G3" s="534"/>
      <c r="H3" s="184" t="s">
        <v>125</v>
      </c>
      <c r="I3" s="116" t="s">
        <v>125</v>
      </c>
      <c r="J3" s="116" t="s">
        <v>125</v>
      </c>
      <c r="K3" s="116"/>
    </row>
    <row r="4" spans="2:11">
      <c r="B4" s="466" t="s">
        <v>125</v>
      </c>
      <c r="C4" s="508"/>
      <c r="D4" s="534" t="s">
        <v>125</v>
      </c>
      <c r="E4" s="534"/>
      <c r="F4" s="534" t="s">
        <v>125</v>
      </c>
      <c r="G4" s="534"/>
      <c r="H4" s="184" t="s">
        <v>125</v>
      </c>
      <c r="I4" s="116" t="s">
        <v>125</v>
      </c>
      <c r="J4" s="116" t="s">
        <v>125</v>
      </c>
      <c r="K4" s="116"/>
    </row>
    <row r="5" spans="2:11">
      <c r="B5" s="466" t="s">
        <v>125</v>
      </c>
      <c r="C5" s="508"/>
      <c r="D5" s="534" t="s">
        <v>125</v>
      </c>
      <c r="E5" s="534"/>
      <c r="F5" s="534" t="s">
        <v>125</v>
      </c>
      <c r="G5" s="534"/>
      <c r="H5" s="184" t="s">
        <v>125</v>
      </c>
      <c r="I5" s="116" t="s">
        <v>125</v>
      </c>
      <c r="J5" s="116" t="s">
        <v>125</v>
      </c>
      <c r="K5" s="116"/>
    </row>
    <row r="6" spans="2:11">
      <c r="B6" s="508"/>
      <c r="C6" s="508"/>
      <c r="D6" s="534"/>
      <c r="E6" s="534"/>
      <c r="F6" s="534"/>
      <c r="G6" s="534"/>
      <c r="H6" s="184"/>
      <c r="I6" s="116"/>
      <c r="J6" s="116"/>
      <c r="K6" s="116"/>
    </row>
    <row r="7" spans="2:11">
      <c r="B7" s="508"/>
      <c r="C7" s="508"/>
      <c r="D7" s="534"/>
      <c r="E7" s="534"/>
      <c r="F7" s="534"/>
      <c r="G7" s="534"/>
      <c r="H7" s="184"/>
      <c r="I7" s="116"/>
      <c r="J7" s="116"/>
      <c r="K7" s="116"/>
    </row>
    <row r="8" spans="2:11">
      <c r="B8" s="145"/>
      <c r="C8" s="146"/>
      <c r="D8" s="146"/>
      <c r="E8" s="146"/>
      <c r="F8" s="146"/>
      <c r="G8" s="146"/>
      <c r="I8" s="139" t="s">
        <v>97</v>
      </c>
      <c r="J8" s="206">
        <f>SUM(J3:J7)</f>
        <v>0</v>
      </c>
      <c r="K8" s="207">
        <f>SUM(K3:K7)</f>
        <v>0</v>
      </c>
    </row>
    <row r="9" spans="2:11">
      <c r="B9" s="448" t="s">
        <v>240</v>
      </c>
      <c r="C9" s="449"/>
      <c r="D9" s="449"/>
      <c r="E9" s="449"/>
      <c r="F9" s="449"/>
      <c r="G9" s="449"/>
      <c r="H9" s="449"/>
      <c r="I9" s="449"/>
      <c r="J9" s="449"/>
      <c r="K9" s="450"/>
    </row>
    <row r="10" spans="2:11">
      <c r="B10" s="136" t="s">
        <v>98</v>
      </c>
      <c r="C10" s="159" t="s">
        <v>99</v>
      </c>
      <c r="D10" s="470" t="s">
        <v>257</v>
      </c>
      <c r="E10" s="471"/>
      <c r="F10" s="472"/>
      <c r="G10" s="147" t="s">
        <v>101</v>
      </c>
      <c r="H10" s="143" t="s">
        <v>102</v>
      </c>
      <c r="I10" s="147" t="s">
        <v>103</v>
      </c>
      <c r="J10" s="148" t="s">
        <v>245</v>
      </c>
      <c r="K10" s="148" t="s">
        <v>104</v>
      </c>
    </row>
    <row r="11" spans="2:11">
      <c r="B11" s="69"/>
      <c r="C11" s="134"/>
      <c r="D11" s="440"/>
      <c r="E11" s="441"/>
      <c r="F11" s="442"/>
      <c r="G11" s="119"/>
      <c r="H11" s="223"/>
      <c r="I11" s="119"/>
      <c r="J11" s="120"/>
      <c r="K11" s="120"/>
    </row>
    <row r="12" spans="2:11">
      <c r="B12" s="69"/>
      <c r="C12" s="134"/>
      <c r="D12" s="470"/>
      <c r="E12" s="441"/>
      <c r="F12" s="442"/>
      <c r="G12" s="119"/>
      <c r="H12" s="223"/>
      <c r="I12" s="119"/>
      <c r="J12" s="120"/>
      <c r="K12" s="120"/>
    </row>
    <row r="13" spans="2:11">
      <c r="B13" s="69" t="s">
        <v>125</v>
      </c>
      <c r="C13" s="134" t="s">
        <v>125</v>
      </c>
      <c r="D13" s="470" t="s">
        <v>125</v>
      </c>
      <c r="E13" s="441"/>
      <c r="F13" s="442"/>
      <c r="G13" s="119" t="s">
        <v>125</v>
      </c>
      <c r="H13" s="223"/>
      <c r="I13" s="119"/>
      <c r="J13" s="120"/>
      <c r="K13" s="120"/>
    </row>
    <row r="14" spans="2:11">
      <c r="B14" s="69"/>
      <c r="C14" s="183"/>
      <c r="D14" s="470" t="s">
        <v>125</v>
      </c>
      <c r="E14" s="441"/>
      <c r="F14" s="442"/>
      <c r="G14" s="119" t="s">
        <v>125</v>
      </c>
      <c r="H14" s="223"/>
      <c r="I14" s="119"/>
      <c r="J14" s="120"/>
      <c r="K14" s="120"/>
    </row>
    <row r="15" spans="2:11">
      <c r="B15" s="118"/>
      <c r="C15" s="221"/>
      <c r="D15" s="551"/>
      <c r="E15" s="552"/>
      <c r="F15" s="553"/>
      <c r="G15" s="119"/>
      <c r="H15" s="223"/>
      <c r="I15" s="119"/>
      <c r="J15" s="120"/>
      <c r="K15" s="120"/>
    </row>
    <row r="16" spans="2:11">
      <c r="B16" s="149"/>
      <c r="C16" s="150"/>
      <c r="D16" s="150"/>
      <c r="E16" s="151"/>
      <c r="F16" s="144" t="s">
        <v>97</v>
      </c>
      <c r="G16" s="208">
        <f>SUM(G11:G15)</f>
        <v>0</v>
      </c>
      <c r="H16" s="146"/>
      <c r="I16" s="208">
        <f>SUM(I11:I15)</f>
        <v>0</v>
      </c>
      <c r="J16" s="209">
        <f>SUM(J11:J15)</f>
        <v>0</v>
      </c>
      <c r="K16" s="209">
        <f>SUM(K11:K15)</f>
        <v>0</v>
      </c>
    </row>
    <row r="17" spans="2:11">
      <c r="B17" s="529" t="s">
        <v>258</v>
      </c>
      <c r="C17" s="530"/>
      <c r="D17" s="530"/>
      <c r="E17" s="530"/>
      <c r="F17" s="530"/>
      <c r="G17" s="530"/>
      <c r="H17" s="453"/>
      <c r="I17" s="530"/>
      <c r="J17" s="453"/>
      <c r="K17" s="531"/>
    </row>
    <row r="18" spans="2:11">
      <c r="B18" s="152"/>
      <c r="C18" s="153"/>
      <c r="D18" s="154"/>
      <c r="E18" s="155"/>
      <c r="F18" s="495" t="s">
        <v>109</v>
      </c>
      <c r="G18" s="550"/>
      <c r="H18" s="156" t="s">
        <v>127</v>
      </c>
      <c r="I18" s="133" t="s">
        <v>103</v>
      </c>
      <c r="J18" s="156" t="s">
        <v>253</v>
      </c>
      <c r="K18" s="157" t="s">
        <v>111</v>
      </c>
    </row>
    <row r="19" spans="2:11">
      <c r="B19" s="158" t="s">
        <v>267</v>
      </c>
      <c r="C19" s="458" t="s">
        <v>268</v>
      </c>
      <c r="D19" s="460"/>
      <c r="E19" s="159" t="s">
        <v>101</v>
      </c>
      <c r="F19" s="493" t="s">
        <v>8</v>
      </c>
      <c r="G19" s="535"/>
      <c r="H19" s="159" t="s">
        <v>126</v>
      </c>
      <c r="I19" s="160"/>
      <c r="J19" s="137" t="s">
        <v>236</v>
      </c>
      <c r="K19" s="148" t="s">
        <v>113</v>
      </c>
    </row>
    <row r="20" spans="2:11">
      <c r="B20" s="184"/>
      <c r="C20" s="534"/>
      <c r="D20" s="534"/>
      <c r="E20" s="224"/>
      <c r="F20" s="534" t="s">
        <v>125</v>
      </c>
      <c r="G20" s="534"/>
      <c r="H20" s="227"/>
      <c r="I20" s="121"/>
      <c r="J20" s="122"/>
      <c r="K20" s="120" t="s">
        <v>125</v>
      </c>
    </row>
    <row r="21" spans="2:11">
      <c r="B21" s="184"/>
      <c r="C21" s="534"/>
      <c r="D21" s="534"/>
      <c r="E21" s="225"/>
      <c r="F21" s="534" t="s">
        <v>125</v>
      </c>
      <c r="G21" s="534"/>
      <c r="H21" s="228"/>
      <c r="I21" s="121"/>
      <c r="J21" s="122"/>
      <c r="K21" s="120" t="s">
        <v>125</v>
      </c>
    </row>
    <row r="22" spans="2:11">
      <c r="B22" s="184"/>
      <c r="C22" s="534" t="s">
        <v>125</v>
      </c>
      <c r="D22" s="534"/>
      <c r="E22" s="225" t="s">
        <v>125</v>
      </c>
      <c r="F22" s="534" t="s">
        <v>125</v>
      </c>
      <c r="G22" s="534"/>
      <c r="H22" s="228"/>
      <c r="I22" s="121"/>
      <c r="J22" s="122"/>
      <c r="K22" s="120"/>
    </row>
    <row r="23" spans="2:11">
      <c r="B23" s="184"/>
      <c r="C23" s="534" t="s">
        <v>125</v>
      </c>
      <c r="D23" s="534"/>
      <c r="E23" s="225" t="s">
        <v>125</v>
      </c>
      <c r="F23" s="534" t="s">
        <v>125</v>
      </c>
      <c r="G23" s="534"/>
      <c r="H23" s="228"/>
      <c r="I23" s="121"/>
      <c r="J23" s="122"/>
      <c r="K23" s="120" t="s">
        <v>125</v>
      </c>
    </row>
    <row r="24" spans="2:11">
      <c r="B24" s="184"/>
      <c r="C24" s="534" t="s">
        <v>125</v>
      </c>
      <c r="D24" s="534"/>
      <c r="E24" s="225" t="s">
        <v>125</v>
      </c>
      <c r="F24" s="534" t="s">
        <v>125</v>
      </c>
      <c r="G24" s="534"/>
      <c r="H24" s="228"/>
      <c r="I24" s="121"/>
      <c r="J24" s="122"/>
      <c r="K24" s="120" t="s">
        <v>125</v>
      </c>
    </row>
    <row r="25" spans="2:11">
      <c r="B25" s="184"/>
      <c r="C25" s="534"/>
      <c r="D25" s="534"/>
      <c r="E25" s="226"/>
      <c r="F25" s="534"/>
      <c r="G25" s="534"/>
      <c r="H25" s="229"/>
      <c r="I25" s="123"/>
      <c r="J25" s="122"/>
      <c r="K25" s="120"/>
    </row>
    <row r="26" spans="2:11">
      <c r="B26" s="161"/>
      <c r="C26" s="162"/>
      <c r="D26" s="163" t="s">
        <v>97</v>
      </c>
      <c r="E26" s="211">
        <f>SUM(E20:E25)</f>
        <v>0</v>
      </c>
      <c r="F26" s="162"/>
      <c r="G26" s="164" t="s">
        <v>97</v>
      </c>
      <c r="H26" s="165"/>
      <c r="I26" s="206">
        <f>SUM(I20:I25)</f>
        <v>0</v>
      </c>
      <c r="J26" s="210">
        <f>SUM(J20:J25)</f>
        <v>0</v>
      </c>
      <c r="K26" s="209">
        <f>SUM(K20:K25)</f>
        <v>0</v>
      </c>
    </row>
    <row r="27" spans="2:11">
      <c r="B27" s="532" t="s">
        <v>259</v>
      </c>
      <c r="C27" s="473"/>
      <c r="D27" s="473"/>
      <c r="E27" s="530"/>
      <c r="F27" s="473"/>
      <c r="G27" s="473"/>
      <c r="H27" s="533"/>
      <c r="I27" s="533"/>
      <c r="J27" s="453"/>
      <c r="K27" s="454"/>
    </row>
    <row r="28" spans="2:11">
      <c r="B28" s="166" t="s">
        <v>116</v>
      </c>
      <c r="C28" s="568" t="s">
        <v>117</v>
      </c>
      <c r="D28" s="462"/>
      <c r="E28" s="455" t="s">
        <v>118</v>
      </c>
      <c r="F28" s="456"/>
      <c r="G28" s="456"/>
      <c r="H28" s="456"/>
      <c r="I28" s="566"/>
      <c r="J28" s="167" t="s">
        <v>119</v>
      </c>
      <c r="K28" s="168" t="s">
        <v>120</v>
      </c>
    </row>
    <row r="29" spans="2:11">
      <c r="B29" s="69"/>
      <c r="C29" s="521"/>
      <c r="D29" s="522"/>
      <c r="E29" s="523" t="s">
        <v>125</v>
      </c>
      <c r="F29" s="524"/>
      <c r="G29" s="524"/>
      <c r="H29" s="524"/>
      <c r="I29" s="525"/>
      <c r="J29" s="124" t="s">
        <v>125</v>
      </c>
      <c r="K29" s="120" t="s">
        <v>125</v>
      </c>
    </row>
    <row r="30" spans="2:11">
      <c r="B30" s="69" t="s">
        <v>125</v>
      </c>
      <c r="C30" s="521"/>
      <c r="D30" s="522"/>
      <c r="E30" s="523"/>
      <c r="F30" s="524"/>
      <c r="G30" s="524"/>
      <c r="H30" s="524"/>
      <c r="I30" s="525"/>
      <c r="J30" s="124"/>
      <c r="K30" s="120"/>
    </row>
    <row r="31" spans="2:11">
      <c r="B31" s="69"/>
      <c r="C31" s="521"/>
      <c r="D31" s="522"/>
      <c r="E31" s="523"/>
      <c r="F31" s="524"/>
      <c r="G31" s="524"/>
      <c r="H31" s="524"/>
      <c r="I31" s="525"/>
      <c r="J31" s="124"/>
      <c r="K31" s="120"/>
    </row>
    <row r="32" spans="2:11">
      <c r="B32" s="69"/>
      <c r="C32" s="521"/>
      <c r="D32" s="522"/>
      <c r="E32" s="523"/>
      <c r="F32" s="524"/>
      <c r="G32" s="524"/>
      <c r="H32" s="524"/>
      <c r="I32" s="525"/>
      <c r="J32" s="124"/>
      <c r="K32" s="120"/>
    </row>
    <row r="33" spans="2:11">
      <c r="B33" s="118"/>
      <c r="C33" s="569"/>
      <c r="D33" s="538"/>
      <c r="E33" s="526"/>
      <c r="F33" s="527"/>
      <c r="G33" s="527"/>
      <c r="H33" s="527"/>
      <c r="I33" s="528"/>
      <c r="J33" s="125"/>
      <c r="K33" s="120"/>
    </row>
    <row r="34" spans="2:11">
      <c r="B34" s="149"/>
      <c r="C34" s="150"/>
      <c r="D34" s="138"/>
      <c r="E34" s="169"/>
      <c r="F34" s="150"/>
      <c r="G34" s="150"/>
      <c r="H34" s="150"/>
      <c r="I34" s="144" t="s">
        <v>97</v>
      </c>
      <c r="J34" s="212">
        <f>SUM(J29:J33)</f>
        <v>0</v>
      </c>
      <c r="K34" s="209">
        <f>SUM(K29:K33)</f>
        <v>0</v>
      </c>
    </row>
    <row r="35" spans="2:11">
      <c r="B35" s="570" t="s">
        <v>249</v>
      </c>
      <c r="C35" s="533"/>
      <c r="D35" s="533"/>
      <c r="E35" s="533"/>
      <c r="F35" s="533"/>
      <c r="G35" s="533"/>
      <c r="H35" s="530"/>
      <c r="I35" s="533"/>
      <c r="J35" s="533"/>
      <c r="K35" s="454"/>
    </row>
    <row r="36" spans="2:11">
      <c r="B36" s="567" t="s">
        <v>102</v>
      </c>
      <c r="C36" s="462"/>
      <c r="D36" s="465"/>
      <c r="E36" s="456" t="s">
        <v>122</v>
      </c>
      <c r="F36" s="462"/>
      <c r="G36" s="462"/>
      <c r="H36" s="170" t="s">
        <v>106</v>
      </c>
      <c r="I36" s="135" t="s">
        <v>238</v>
      </c>
      <c r="J36" s="171" t="s">
        <v>123</v>
      </c>
      <c r="K36" s="172" t="s">
        <v>103</v>
      </c>
    </row>
    <row r="37" spans="2:11">
      <c r="B37" s="539" t="s">
        <v>125</v>
      </c>
      <c r="C37" s="522"/>
      <c r="D37" s="560"/>
      <c r="E37" s="522" t="s">
        <v>125</v>
      </c>
      <c r="F37" s="522"/>
      <c r="G37" s="522"/>
      <c r="H37" s="247" t="s">
        <v>125</v>
      </c>
      <c r="I37" s="248" t="s">
        <v>125</v>
      </c>
      <c r="J37" s="121" t="s">
        <v>125</v>
      </c>
      <c r="K37" s="120" t="s">
        <v>125</v>
      </c>
    </row>
    <row r="38" spans="2:11">
      <c r="B38" s="539"/>
      <c r="C38" s="522"/>
      <c r="D38" s="560"/>
      <c r="E38" s="522"/>
      <c r="F38" s="522"/>
      <c r="G38" s="522"/>
      <c r="H38" s="70"/>
      <c r="I38" s="230"/>
      <c r="J38" s="121"/>
      <c r="K38" s="120"/>
    </row>
    <row r="39" spans="2:11">
      <c r="B39" s="539"/>
      <c r="C39" s="522"/>
      <c r="D39" s="560"/>
      <c r="E39" s="522"/>
      <c r="F39" s="522"/>
      <c r="G39" s="522"/>
      <c r="H39" s="70"/>
      <c r="I39" s="230"/>
      <c r="J39" s="121"/>
      <c r="K39" s="120"/>
    </row>
    <row r="40" spans="2:11">
      <c r="B40" s="539"/>
      <c r="C40" s="522"/>
      <c r="D40" s="560"/>
      <c r="E40" s="522"/>
      <c r="F40" s="522"/>
      <c r="G40" s="522"/>
      <c r="H40" s="70"/>
      <c r="I40" s="230"/>
      <c r="J40" s="121"/>
      <c r="K40" s="120"/>
    </row>
    <row r="41" spans="2:11">
      <c r="B41" s="539"/>
      <c r="C41" s="522"/>
      <c r="D41" s="560"/>
      <c r="E41" s="522"/>
      <c r="F41" s="522"/>
      <c r="G41" s="522"/>
      <c r="H41" s="70"/>
      <c r="I41" s="230"/>
      <c r="J41" s="121"/>
      <c r="K41" s="120"/>
    </row>
    <row r="42" spans="2:11">
      <c r="B42" s="547"/>
      <c r="C42" s="538"/>
      <c r="D42" s="563"/>
      <c r="E42" s="538"/>
      <c r="F42" s="538"/>
      <c r="G42" s="538"/>
      <c r="H42" s="130"/>
      <c r="I42" s="231"/>
      <c r="J42" s="121"/>
      <c r="K42" s="179"/>
    </row>
    <row r="43" spans="2:11">
      <c r="B43" s="561"/>
      <c r="C43" s="562"/>
      <c r="D43" s="562"/>
      <c r="E43" s="150"/>
      <c r="F43" s="150"/>
      <c r="G43" s="150"/>
      <c r="H43" s="150"/>
      <c r="I43" s="173" t="s">
        <v>97</v>
      </c>
      <c r="J43" s="214">
        <f>SUM(J37:J42)</f>
        <v>0</v>
      </c>
      <c r="K43" s="213">
        <f>SUM(K37:K42)</f>
        <v>0</v>
      </c>
    </row>
    <row r="44" spans="2:11">
      <c r="B44" s="564" t="s">
        <v>246</v>
      </c>
      <c r="C44" s="565"/>
      <c r="D44" s="565"/>
      <c r="E44" s="565"/>
      <c r="F44" s="565"/>
      <c r="G44" s="565"/>
      <c r="H44" s="565"/>
      <c r="I44" s="565"/>
      <c r="J44" s="449"/>
      <c r="K44" s="450"/>
    </row>
    <row r="45" spans="2:11">
      <c r="B45" s="145"/>
      <c r="C45" s="174"/>
      <c r="D45" s="146"/>
      <c r="E45" s="146"/>
      <c r="F45" s="175" t="s">
        <v>250</v>
      </c>
      <c r="G45" s="176" t="s">
        <v>239</v>
      </c>
      <c r="H45" s="142" t="s">
        <v>127</v>
      </c>
      <c r="I45" s="142" t="s">
        <v>110</v>
      </c>
      <c r="J45" s="156" t="s">
        <v>253</v>
      </c>
      <c r="K45" s="140" t="s">
        <v>252</v>
      </c>
    </row>
    <row r="46" spans="2:11">
      <c r="B46" s="177" t="s">
        <v>102</v>
      </c>
      <c r="C46" s="537" t="s">
        <v>269</v>
      </c>
      <c r="D46" s="493"/>
      <c r="E46" s="493"/>
      <c r="F46" s="159" t="s">
        <v>251</v>
      </c>
      <c r="G46" s="176" t="s">
        <v>128</v>
      </c>
      <c r="H46" s="178" t="s">
        <v>126</v>
      </c>
      <c r="I46" s="178" t="s">
        <v>112</v>
      </c>
      <c r="J46" s="159" t="s">
        <v>107</v>
      </c>
      <c r="K46" s="148" t="s">
        <v>113</v>
      </c>
    </row>
    <row r="47" spans="2:11">
      <c r="B47" s="69" t="s">
        <v>125</v>
      </c>
      <c r="C47" s="544" t="s">
        <v>125</v>
      </c>
      <c r="D47" s="545"/>
      <c r="E47" s="546"/>
      <c r="F47" s="235" t="s">
        <v>125</v>
      </c>
      <c r="G47" s="232" t="s">
        <v>125</v>
      </c>
      <c r="H47" s="121"/>
      <c r="I47" s="126" t="s">
        <v>125</v>
      </c>
      <c r="J47" s="127"/>
      <c r="K47" s="120" t="s">
        <v>125</v>
      </c>
    </row>
    <row r="48" spans="2:11">
      <c r="B48" s="69"/>
      <c r="C48" s="539"/>
      <c r="D48" s="522"/>
      <c r="E48" s="540"/>
      <c r="F48" s="236" t="s">
        <v>125</v>
      </c>
      <c r="G48" s="233" t="s">
        <v>125</v>
      </c>
      <c r="H48" s="121"/>
      <c r="I48" s="126"/>
      <c r="J48" s="124"/>
      <c r="K48" s="120"/>
    </row>
    <row r="49" spans="2:11">
      <c r="B49" s="69" t="s">
        <v>125</v>
      </c>
      <c r="C49" s="539" t="s">
        <v>125</v>
      </c>
      <c r="D49" s="522"/>
      <c r="E49" s="540"/>
      <c r="F49" s="236" t="s">
        <v>125</v>
      </c>
      <c r="G49" s="233" t="s">
        <v>125</v>
      </c>
      <c r="H49" s="121"/>
      <c r="I49" s="126" t="s">
        <v>125</v>
      </c>
      <c r="J49" s="124"/>
      <c r="K49" s="120" t="s">
        <v>125</v>
      </c>
    </row>
    <row r="50" spans="2:11">
      <c r="B50" s="69" t="s">
        <v>125</v>
      </c>
      <c r="C50" s="539" t="s">
        <v>125</v>
      </c>
      <c r="D50" s="522"/>
      <c r="E50" s="540"/>
      <c r="F50" s="236"/>
      <c r="G50" s="233" t="s">
        <v>125</v>
      </c>
      <c r="H50" s="121"/>
      <c r="I50" s="126" t="s">
        <v>125</v>
      </c>
      <c r="J50" s="124"/>
      <c r="K50" s="120" t="s">
        <v>125</v>
      </c>
    </row>
    <row r="51" spans="2:11">
      <c r="B51" s="69" t="s">
        <v>125</v>
      </c>
      <c r="C51" s="539" t="s">
        <v>125</v>
      </c>
      <c r="D51" s="522"/>
      <c r="E51" s="540"/>
      <c r="F51" s="236"/>
      <c r="G51" s="233" t="s">
        <v>125</v>
      </c>
      <c r="H51" s="121"/>
      <c r="I51" s="126" t="s">
        <v>125</v>
      </c>
      <c r="J51" s="124"/>
      <c r="K51" s="120" t="s">
        <v>125</v>
      </c>
    </row>
    <row r="52" spans="2:11">
      <c r="B52" s="118"/>
      <c r="C52" s="547"/>
      <c r="D52" s="538"/>
      <c r="E52" s="548"/>
      <c r="F52" s="237"/>
      <c r="G52" s="234"/>
      <c r="H52" s="123"/>
      <c r="I52" s="128"/>
      <c r="J52" s="129"/>
      <c r="K52" s="179"/>
    </row>
    <row r="53" spans="2:11">
      <c r="B53" s="149"/>
      <c r="C53" s="441"/>
      <c r="D53" s="441"/>
      <c r="E53" s="441"/>
      <c r="F53" s="150"/>
      <c r="G53" s="180" t="s">
        <v>97</v>
      </c>
      <c r="H53" s="208">
        <f>SUM(H47:H52)</f>
        <v>0</v>
      </c>
      <c r="I53" s="208">
        <f>SUM(I47:I52)</f>
        <v>0</v>
      </c>
      <c r="J53" s="206">
        <f>SUM(J47:J52)</f>
        <v>0</v>
      </c>
      <c r="K53" s="215">
        <f>SUM(K47:K52)</f>
        <v>0</v>
      </c>
    </row>
    <row r="54" spans="2:11">
      <c r="B54" s="541" t="s">
        <v>132</v>
      </c>
      <c r="C54" s="542"/>
      <c r="D54" s="542"/>
      <c r="E54" s="542"/>
      <c r="F54" s="542"/>
      <c r="G54" s="542"/>
      <c r="H54" s="542"/>
      <c r="I54" s="542"/>
      <c r="J54" s="542"/>
      <c r="K54" s="543"/>
    </row>
    <row r="55" spans="2:11">
      <c r="B55" s="554"/>
      <c r="C55" s="555"/>
      <c r="D55" s="555"/>
      <c r="E55" s="555"/>
      <c r="F55" s="555"/>
      <c r="G55" s="555"/>
      <c r="H55" s="555"/>
      <c r="I55" s="555"/>
      <c r="J55" s="555"/>
      <c r="K55" s="556"/>
    </row>
    <row r="56" spans="2:11">
      <c r="B56" s="557"/>
      <c r="C56" s="558"/>
      <c r="D56" s="558"/>
      <c r="E56" s="558"/>
      <c r="F56" s="558"/>
      <c r="G56" s="558"/>
      <c r="H56" s="558"/>
      <c r="I56" s="558"/>
      <c r="J56" s="558"/>
      <c r="K56" s="559"/>
    </row>
    <row r="57" spans="2:11">
      <c r="B57" s="557"/>
      <c r="C57" s="558"/>
      <c r="D57" s="558"/>
      <c r="E57" s="558"/>
      <c r="F57" s="558"/>
      <c r="G57" s="558"/>
      <c r="H57" s="558"/>
      <c r="I57" s="558"/>
      <c r="J57" s="558"/>
      <c r="K57" s="559"/>
    </row>
    <row r="58" spans="2:11">
      <c r="B58" s="557"/>
      <c r="C58" s="558"/>
      <c r="D58" s="558"/>
      <c r="E58" s="558"/>
      <c r="F58" s="558"/>
      <c r="G58" s="558"/>
      <c r="H58" s="558"/>
      <c r="I58" s="558"/>
      <c r="J58" s="558"/>
      <c r="K58" s="559"/>
    </row>
    <row r="59" spans="2:11">
      <c r="B59" s="181" t="s">
        <v>133</v>
      </c>
      <c r="C59" s="182"/>
      <c r="D59" s="182"/>
      <c r="E59" s="182"/>
      <c r="F59" s="182"/>
      <c r="G59" s="182"/>
      <c r="H59" s="182"/>
      <c r="I59" s="182"/>
      <c r="J59" s="182"/>
      <c r="K59" s="222" t="s">
        <v>266</v>
      </c>
    </row>
  </sheetData>
  <sheetProtection sheet="1" objects="1" scenarios="1"/>
  <mergeCells count="82">
    <mergeCell ref="C33:D33"/>
    <mergeCell ref="E36:G36"/>
    <mergeCell ref="B35:K35"/>
    <mergeCell ref="B40:D40"/>
    <mergeCell ref="B41:D41"/>
    <mergeCell ref="B44:K44"/>
    <mergeCell ref="C22:D22"/>
    <mergeCell ref="C23:D23"/>
    <mergeCell ref="F23:G23"/>
    <mergeCell ref="E37:G37"/>
    <mergeCell ref="F22:G22"/>
    <mergeCell ref="E28:I28"/>
    <mergeCell ref="B37:D37"/>
    <mergeCell ref="B36:D36"/>
    <mergeCell ref="C24:D24"/>
    <mergeCell ref="C25:D25"/>
    <mergeCell ref="C28:D28"/>
    <mergeCell ref="C29:D29"/>
    <mergeCell ref="C32:D32"/>
    <mergeCell ref="D13:F13"/>
    <mergeCell ref="C20:D20"/>
    <mergeCell ref="C21:D21"/>
    <mergeCell ref="D15:F15"/>
    <mergeCell ref="B55:K58"/>
    <mergeCell ref="E29:I29"/>
    <mergeCell ref="E30:I30"/>
    <mergeCell ref="E31:I31"/>
    <mergeCell ref="B38:D38"/>
    <mergeCell ref="E38:G38"/>
    <mergeCell ref="E40:G40"/>
    <mergeCell ref="E41:G41"/>
    <mergeCell ref="B39:D39"/>
    <mergeCell ref="E39:G39"/>
    <mergeCell ref="B43:D43"/>
    <mergeCell ref="B42:D42"/>
    <mergeCell ref="B2:C2"/>
    <mergeCell ref="B3:C3"/>
    <mergeCell ref="B4:C4"/>
    <mergeCell ref="B5:C5"/>
    <mergeCell ref="D4:E4"/>
    <mergeCell ref="D5:E5"/>
    <mergeCell ref="D3:E3"/>
    <mergeCell ref="C49:E49"/>
    <mergeCell ref="B54:K54"/>
    <mergeCell ref="C47:E47"/>
    <mergeCell ref="C48:E48"/>
    <mergeCell ref="C50:E50"/>
    <mergeCell ref="C51:E51"/>
    <mergeCell ref="C52:E52"/>
    <mergeCell ref="C53:E53"/>
    <mergeCell ref="F4:G4"/>
    <mergeCell ref="F5:G5"/>
    <mergeCell ref="F6:G6"/>
    <mergeCell ref="F7:G7"/>
    <mergeCell ref="C46:E46"/>
    <mergeCell ref="E42:G42"/>
    <mergeCell ref="B6:C6"/>
    <mergeCell ref="B7:C7"/>
    <mergeCell ref="F20:G20"/>
    <mergeCell ref="F21:G21"/>
    <mergeCell ref="F18:G18"/>
    <mergeCell ref="B9:K9"/>
    <mergeCell ref="D6:E6"/>
    <mergeCell ref="D10:F10"/>
    <mergeCell ref="D11:F11"/>
    <mergeCell ref="D12:F12"/>
    <mergeCell ref="C30:D30"/>
    <mergeCell ref="C31:D31"/>
    <mergeCell ref="E32:I32"/>
    <mergeCell ref="E33:I33"/>
    <mergeCell ref="B1:K1"/>
    <mergeCell ref="B17:K17"/>
    <mergeCell ref="B27:K27"/>
    <mergeCell ref="C19:D19"/>
    <mergeCell ref="F24:G24"/>
    <mergeCell ref="F25:G25"/>
    <mergeCell ref="F19:G19"/>
    <mergeCell ref="D14:F14"/>
    <mergeCell ref="F2:G2"/>
    <mergeCell ref="D2:E2"/>
    <mergeCell ref="D7:E7"/>
    <mergeCell ref="F3:G3"/>
  </mergeCells>
  <phoneticPr fontId="11" type="noConversion"/>
  <printOptions horizontalCentered="1" gridLinesSet="0"/>
  <pageMargins left="0" right="0" top="1.5" bottom="0.5" header="0.5" footer="0.5"/>
  <pageSetup scale="8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H77"/>
  <sheetViews>
    <sheetView showGridLines="0" workbookViewId="0">
      <selection activeCell="G6" sqref="G6"/>
    </sheetView>
  </sheetViews>
  <sheetFormatPr defaultColWidth="11.3046875" defaultRowHeight="12.75"/>
  <cols>
    <col min="1" max="1" width="38.84375" style="4" customWidth="1"/>
    <col min="2" max="7" width="10.15234375" style="4" customWidth="1"/>
    <col min="8" max="16384" width="11.3046875" style="4"/>
  </cols>
  <sheetData>
    <row r="1" spans="1:8" ht="30">
      <c r="A1" s="2" t="s">
        <v>134</v>
      </c>
      <c r="B1" s="3"/>
      <c r="C1" s="3"/>
      <c r="D1" s="3"/>
      <c r="E1" s="3"/>
      <c r="F1" s="3"/>
      <c r="G1" s="3"/>
      <c r="H1" s="3"/>
    </row>
    <row r="3" spans="1:8" ht="17.649999999999999">
      <c r="A3" s="5" t="s">
        <v>135</v>
      </c>
      <c r="B3" s="6"/>
      <c r="C3" s="6"/>
      <c r="D3" s="6"/>
      <c r="E3" s="6"/>
      <c r="F3" s="6"/>
      <c r="G3" s="6"/>
      <c r="H3" s="6"/>
    </row>
    <row r="4" spans="1:8" ht="14.1" customHeight="1" thickBot="1"/>
    <row r="5" spans="1:8" ht="15">
      <c r="A5" s="15" t="s">
        <v>136</v>
      </c>
      <c r="B5" s="7">
        <v>2011</v>
      </c>
      <c r="C5" s="7">
        <v>2010</v>
      </c>
      <c r="D5" s="7">
        <v>2009</v>
      </c>
      <c r="E5" s="7">
        <v>2008</v>
      </c>
      <c r="F5" s="7">
        <v>2007</v>
      </c>
      <c r="G5" s="8">
        <v>2006</v>
      </c>
      <c r="H5" s="20" t="s">
        <v>137</v>
      </c>
    </row>
    <row r="6" spans="1:8">
      <c r="A6" s="41" t="s">
        <v>138</v>
      </c>
      <c r="B6" s="31"/>
      <c r="C6" s="31"/>
      <c r="D6" s="31"/>
      <c r="E6" s="31"/>
      <c r="F6" s="31"/>
      <c r="G6" s="31"/>
      <c r="H6" s="22" t="str">
        <f>IF(SUM(B6:G6)&gt;0,AVERAGE(B6:G6),"")</f>
        <v/>
      </c>
    </row>
    <row r="7" spans="1:8">
      <c r="A7" s="41" t="s">
        <v>139</v>
      </c>
      <c r="B7" s="31"/>
      <c r="C7" s="31"/>
      <c r="D7" s="31"/>
      <c r="E7" s="31"/>
      <c r="F7" s="31"/>
      <c r="G7" s="31"/>
      <c r="H7" s="22" t="str">
        <f t="shared" ref="H7:H22" si="0">IF(SUM(B7:G7)&gt;0,AVERAGE(B7:G7),"")</f>
        <v/>
      </c>
    </row>
    <row r="8" spans="1:8">
      <c r="A8" s="41" t="s">
        <v>131</v>
      </c>
      <c r="B8" s="31"/>
      <c r="C8" s="31"/>
      <c r="D8" s="31"/>
      <c r="E8" s="31"/>
      <c r="F8" s="31"/>
      <c r="G8" s="31"/>
      <c r="H8" s="22" t="str">
        <f t="shared" si="0"/>
        <v/>
      </c>
    </row>
    <row r="9" spans="1:8">
      <c r="A9" s="41" t="s">
        <v>140</v>
      </c>
      <c r="B9" s="31"/>
      <c r="C9" s="31"/>
      <c r="D9" s="31"/>
      <c r="E9" s="31"/>
      <c r="F9" s="31"/>
      <c r="G9" s="31"/>
      <c r="H9" s="22" t="str">
        <f t="shared" si="0"/>
        <v/>
      </c>
    </row>
    <row r="10" spans="1:8">
      <c r="A10" s="13" t="s">
        <v>141</v>
      </c>
      <c r="B10" s="31"/>
      <c r="C10" s="31"/>
      <c r="D10" s="31"/>
      <c r="E10" s="31"/>
      <c r="F10" s="31"/>
      <c r="G10" s="31"/>
      <c r="H10" s="22" t="str">
        <f t="shared" si="0"/>
        <v/>
      </c>
    </row>
    <row r="11" spans="1:8">
      <c r="A11" s="13" t="s">
        <v>142</v>
      </c>
      <c r="B11" s="31"/>
      <c r="C11" s="31"/>
      <c r="D11" s="31"/>
      <c r="E11" s="31"/>
      <c r="F11" s="31"/>
      <c r="G11" s="31"/>
      <c r="H11" s="22" t="str">
        <f t="shared" si="0"/>
        <v/>
      </c>
    </row>
    <row r="12" spans="1:8">
      <c r="A12" s="13" t="s">
        <v>143</v>
      </c>
      <c r="B12" s="31"/>
      <c r="C12" s="31"/>
      <c r="D12" s="31"/>
      <c r="E12" s="31"/>
      <c r="F12" s="31"/>
      <c r="G12" s="31"/>
      <c r="H12" s="22" t="str">
        <f t="shared" si="0"/>
        <v/>
      </c>
    </row>
    <row r="13" spans="1:8">
      <c r="A13" s="13" t="s">
        <v>144</v>
      </c>
      <c r="B13" s="31"/>
      <c r="C13" s="31"/>
      <c r="D13" s="31"/>
      <c r="E13" s="31"/>
      <c r="F13" s="31"/>
      <c r="G13" s="31"/>
      <c r="H13" s="22" t="str">
        <f t="shared" si="0"/>
        <v/>
      </c>
    </row>
    <row r="14" spans="1:8">
      <c r="A14" s="13" t="s">
        <v>145</v>
      </c>
      <c r="B14" s="31"/>
      <c r="C14" s="31"/>
      <c r="D14" s="31"/>
      <c r="E14" s="31"/>
      <c r="F14" s="31"/>
      <c r="G14" s="31"/>
      <c r="H14" s="22" t="str">
        <f t="shared" si="0"/>
        <v/>
      </c>
    </row>
    <row r="15" spans="1:8">
      <c r="A15" s="13" t="s">
        <v>146</v>
      </c>
      <c r="B15" s="31"/>
      <c r="C15" s="31"/>
      <c r="D15" s="31"/>
      <c r="E15" s="31"/>
      <c r="F15" s="31"/>
      <c r="G15" s="31"/>
      <c r="H15" s="22" t="str">
        <f t="shared" si="0"/>
        <v/>
      </c>
    </row>
    <row r="16" spans="1:8">
      <c r="A16" s="13" t="s">
        <v>147</v>
      </c>
      <c r="B16" s="31"/>
      <c r="C16" s="31"/>
      <c r="D16" s="31"/>
      <c r="E16" s="31"/>
      <c r="F16" s="31"/>
      <c r="G16" s="31"/>
      <c r="H16" s="22" t="str">
        <f t="shared" si="0"/>
        <v/>
      </c>
    </row>
    <row r="17" spans="1:8">
      <c r="A17" s="19" t="s">
        <v>148</v>
      </c>
      <c r="B17" s="32"/>
      <c r="C17" s="32"/>
      <c r="D17" s="32"/>
      <c r="E17" s="32"/>
      <c r="F17" s="32"/>
      <c r="G17" s="32"/>
      <c r="H17" s="32"/>
    </row>
    <row r="18" spans="1:8">
      <c r="A18" s="13" t="s">
        <v>149</v>
      </c>
      <c r="B18" s="31"/>
      <c r="C18" s="31"/>
      <c r="D18" s="31"/>
      <c r="E18" s="31"/>
      <c r="F18" s="31"/>
      <c r="G18" s="31"/>
      <c r="H18" s="22" t="str">
        <f t="shared" si="0"/>
        <v/>
      </c>
    </row>
    <row r="19" spans="1:8">
      <c r="A19" s="14" t="s">
        <v>150</v>
      </c>
      <c r="B19" s="23"/>
      <c r="C19" s="23"/>
      <c r="D19" s="23"/>
      <c r="E19" s="23"/>
      <c r="F19" s="23"/>
      <c r="G19" s="23"/>
      <c r="H19" s="24"/>
    </row>
    <row r="20" spans="1:8">
      <c r="A20" s="13" t="s">
        <v>151</v>
      </c>
      <c r="B20" s="31"/>
      <c r="C20" s="31"/>
      <c r="D20" s="31"/>
      <c r="E20" s="31"/>
      <c r="F20" s="31"/>
      <c r="G20" s="31"/>
      <c r="H20" s="22" t="str">
        <f t="shared" si="0"/>
        <v/>
      </c>
    </row>
    <row r="21" spans="1:8">
      <c r="A21" s="13" t="s">
        <v>152</v>
      </c>
      <c r="B21" s="31"/>
      <c r="C21" s="31"/>
      <c r="D21" s="31"/>
      <c r="E21" s="31"/>
      <c r="F21" s="31"/>
      <c r="G21" s="31"/>
      <c r="H21" s="22" t="str">
        <f t="shared" si="0"/>
        <v/>
      </c>
    </row>
    <row r="22" spans="1:8">
      <c r="A22" s="13" t="s">
        <v>153</v>
      </c>
      <c r="B22" s="31"/>
      <c r="C22" s="31"/>
      <c r="D22" s="31"/>
      <c r="E22" s="31"/>
      <c r="F22" s="31"/>
      <c r="G22" s="31"/>
      <c r="H22" s="22" t="str">
        <f t="shared" si="0"/>
        <v/>
      </c>
    </row>
    <row r="23" spans="1:8">
      <c r="A23" s="14" t="s">
        <v>154</v>
      </c>
      <c r="B23" s="23"/>
      <c r="C23" s="23"/>
      <c r="D23" s="23"/>
      <c r="E23" s="23"/>
      <c r="F23" s="23"/>
      <c r="G23" s="23"/>
      <c r="H23" s="24"/>
    </row>
    <row r="24" spans="1:8" ht="13.9">
      <c r="A24" s="16" t="s">
        <v>155</v>
      </c>
      <c r="B24" s="25"/>
      <c r="C24" s="25"/>
      <c r="D24" s="25"/>
      <c r="E24" s="25"/>
      <c r="F24" s="25"/>
      <c r="G24" s="25"/>
      <c r="H24" s="26"/>
    </row>
    <row r="25" spans="1:8">
      <c r="A25" s="13" t="s">
        <v>156</v>
      </c>
      <c r="B25" s="31"/>
      <c r="C25" s="31"/>
      <c r="D25" s="31"/>
      <c r="E25" s="31"/>
      <c r="F25" s="31"/>
      <c r="G25" s="31"/>
      <c r="H25" s="22" t="str">
        <f t="shared" ref="H25:H52" si="1">IF(SUM(B25:G25)&gt;0,AVERAGE(B25:G25),"")</f>
        <v/>
      </c>
    </row>
    <row r="26" spans="1:8">
      <c r="A26" s="13" t="s">
        <v>157</v>
      </c>
      <c r="B26" s="31"/>
      <c r="C26" s="31"/>
      <c r="D26" s="31"/>
      <c r="E26" s="31"/>
      <c r="F26" s="31"/>
      <c r="G26" s="31"/>
      <c r="H26" s="22" t="str">
        <f t="shared" si="1"/>
        <v/>
      </c>
    </row>
    <row r="27" spans="1:8">
      <c r="A27" s="13" t="s">
        <v>158</v>
      </c>
      <c r="B27" s="31"/>
      <c r="C27" s="31"/>
      <c r="D27" s="31"/>
      <c r="E27" s="31"/>
      <c r="F27" s="31"/>
      <c r="G27" s="31"/>
      <c r="H27" s="22" t="str">
        <f t="shared" si="1"/>
        <v/>
      </c>
    </row>
    <row r="28" spans="1:8" ht="409.6">
      <c r="A28" s="13" t="s">
        <v>159</v>
      </c>
      <c r="B28" s="31"/>
      <c r="C28" s="31"/>
      <c r="D28" s="31"/>
      <c r="E28" s="31"/>
      <c r="F28" s="31"/>
      <c r="G28" s="31"/>
      <c r="H28" s="22" t="str">
        <f t="shared" si="1"/>
        <v/>
      </c>
    </row>
    <row r="29" spans="1:8" ht="409.6">
      <c r="A29" s="13" t="s">
        <v>160</v>
      </c>
      <c r="B29" s="31"/>
      <c r="C29" s="31"/>
      <c r="D29" s="31"/>
      <c r="E29" s="31"/>
      <c r="F29" s="31"/>
      <c r="G29" s="31"/>
      <c r="H29" s="22" t="str">
        <f t="shared" si="1"/>
        <v/>
      </c>
    </row>
    <row r="30" spans="1:8" ht="409.6">
      <c r="A30" s="13" t="s">
        <v>161</v>
      </c>
      <c r="B30" s="31"/>
      <c r="C30" s="31"/>
      <c r="D30" s="31"/>
      <c r="E30" s="31"/>
      <c r="F30" s="31"/>
      <c r="G30" s="31"/>
      <c r="H30" s="22" t="str">
        <f t="shared" si="1"/>
        <v/>
      </c>
    </row>
    <row r="31" spans="1:8" ht="409.6">
      <c r="A31" s="13" t="s">
        <v>162</v>
      </c>
      <c r="B31" s="31"/>
      <c r="C31" s="31"/>
      <c r="D31" s="31"/>
      <c r="E31" s="31"/>
      <c r="F31" s="31"/>
      <c r="G31" s="31"/>
      <c r="H31" s="22" t="str">
        <f t="shared" si="1"/>
        <v/>
      </c>
    </row>
    <row r="32" spans="1:8" ht="409.6">
      <c r="A32" s="13" t="s">
        <v>163</v>
      </c>
      <c r="B32" s="31"/>
      <c r="C32" s="31"/>
      <c r="D32" s="31"/>
      <c r="E32" s="31"/>
      <c r="F32" s="31"/>
      <c r="G32" s="31"/>
      <c r="H32" s="22" t="str">
        <f t="shared" si="1"/>
        <v/>
      </c>
    </row>
    <row r="33" spans="1:8" ht="409.6">
      <c r="A33" s="19" t="s">
        <v>164</v>
      </c>
      <c r="B33" s="32"/>
      <c r="C33" s="32"/>
      <c r="D33" s="32"/>
      <c r="E33" s="32"/>
      <c r="F33" s="32"/>
      <c r="G33" s="32"/>
      <c r="H33" s="32"/>
    </row>
    <row r="34" spans="1:8" ht="409.6">
      <c r="A34" s="19" t="s">
        <v>165</v>
      </c>
      <c r="B34" s="32"/>
      <c r="C34" s="32"/>
      <c r="D34" s="32"/>
      <c r="E34" s="32"/>
      <c r="F34" s="32"/>
      <c r="G34" s="32"/>
      <c r="H34" s="32"/>
    </row>
    <row r="35" spans="1:8" ht="409.6">
      <c r="A35" s="13" t="s">
        <v>166</v>
      </c>
      <c r="B35" s="31"/>
      <c r="C35" s="31"/>
      <c r="D35" s="31"/>
      <c r="E35" s="31"/>
      <c r="F35" s="31"/>
      <c r="G35" s="31"/>
      <c r="H35" s="22" t="str">
        <f t="shared" si="1"/>
        <v/>
      </c>
    </row>
    <row r="36" spans="1:8" ht="409.6">
      <c r="A36" s="13" t="s">
        <v>167</v>
      </c>
      <c r="B36" s="31"/>
      <c r="C36" s="31"/>
      <c r="D36" s="31"/>
      <c r="E36" s="31"/>
      <c r="F36" s="31"/>
      <c r="G36" s="31"/>
      <c r="H36" s="22" t="str">
        <f t="shared" si="1"/>
        <v/>
      </c>
    </row>
    <row r="37" spans="1:8" ht="409.6">
      <c r="A37" s="13" t="s">
        <v>168</v>
      </c>
      <c r="B37" s="31"/>
      <c r="C37" s="31"/>
      <c r="D37" s="31"/>
      <c r="E37" s="31"/>
      <c r="F37" s="31"/>
      <c r="G37" s="31"/>
      <c r="H37" s="22" t="str">
        <f t="shared" si="1"/>
        <v/>
      </c>
    </row>
    <row r="38" spans="1:8" ht="409.6">
      <c r="A38" s="13" t="s">
        <v>169</v>
      </c>
      <c r="B38" s="31"/>
      <c r="C38" s="31"/>
      <c r="D38" s="31"/>
      <c r="E38" s="31"/>
      <c r="F38" s="31"/>
      <c r="G38" s="31"/>
      <c r="H38" s="22" t="str">
        <f t="shared" si="1"/>
        <v/>
      </c>
    </row>
    <row r="39" spans="1:8" ht="409.6">
      <c r="A39" s="13" t="s">
        <v>170</v>
      </c>
      <c r="B39" s="31"/>
      <c r="C39" s="31"/>
      <c r="D39" s="31"/>
      <c r="E39" s="31"/>
      <c r="F39" s="31"/>
      <c r="G39" s="31"/>
      <c r="H39" s="22" t="str">
        <f t="shared" si="1"/>
        <v/>
      </c>
    </row>
    <row r="40" spans="1:8" ht="409.6">
      <c r="A40" s="13" t="s">
        <v>171</v>
      </c>
      <c r="B40" s="31"/>
      <c r="C40" s="31"/>
      <c r="D40" s="31"/>
      <c r="E40" s="31"/>
      <c r="F40" s="31"/>
      <c r="G40" s="31"/>
      <c r="H40" s="22" t="str">
        <f t="shared" si="1"/>
        <v/>
      </c>
    </row>
    <row r="41" spans="1:8" ht="409.6">
      <c r="A41" s="13" t="s">
        <v>172</v>
      </c>
      <c r="B41" s="31"/>
      <c r="C41" s="31"/>
      <c r="D41" s="31"/>
      <c r="E41" s="31"/>
      <c r="F41" s="31"/>
      <c r="G41" s="31"/>
      <c r="H41" s="22" t="str">
        <f t="shared" si="1"/>
        <v/>
      </c>
    </row>
    <row r="42" spans="1:8" ht="409.6">
      <c r="A42" s="13" t="s">
        <v>173</v>
      </c>
      <c r="B42" s="31"/>
      <c r="C42" s="31"/>
      <c r="D42" s="31"/>
      <c r="E42" s="31"/>
      <c r="F42" s="31"/>
      <c r="G42" s="31"/>
      <c r="H42" s="22" t="str">
        <f t="shared" si="1"/>
        <v/>
      </c>
    </row>
    <row r="43" spans="1:8" ht="409.6">
      <c r="A43" s="13" t="s">
        <v>174</v>
      </c>
      <c r="B43" s="31"/>
      <c r="C43" s="31"/>
      <c r="D43" s="31"/>
      <c r="E43" s="31"/>
      <c r="F43" s="31"/>
      <c r="G43" s="31"/>
      <c r="H43" s="22" t="str">
        <f t="shared" si="1"/>
        <v/>
      </c>
    </row>
    <row r="44" spans="1:8" ht="409.6">
      <c r="A44" s="13" t="s">
        <v>175</v>
      </c>
      <c r="B44" s="31"/>
      <c r="C44" s="31"/>
      <c r="D44" s="31"/>
      <c r="E44" s="31"/>
      <c r="F44" s="31"/>
      <c r="G44" s="31"/>
      <c r="H44" s="22" t="str">
        <f t="shared" si="1"/>
        <v/>
      </c>
    </row>
    <row r="45" spans="1:8" ht="409.6">
      <c r="A45" s="13" t="s">
        <v>176</v>
      </c>
      <c r="B45" s="31"/>
      <c r="C45" s="31"/>
      <c r="D45" s="31"/>
      <c r="E45" s="31"/>
      <c r="F45" s="31"/>
      <c r="G45" s="31"/>
      <c r="H45" s="22" t="str">
        <f t="shared" si="1"/>
        <v/>
      </c>
    </row>
    <row r="46" spans="1:8" ht="409.6">
      <c r="A46" s="13" t="s">
        <v>177</v>
      </c>
      <c r="B46" s="31"/>
      <c r="C46" s="31"/>
      <c r="D46" s="31"/>
      <c r="E46" s="31"/>
      <c r="F46" s="31"/>
      <c r="G46" s="31"/>
      <c r="H46" s="22" t="str">
        <f t="shared" si="1"/>
        <v/>
      </c>
    </row>
    <row r="47" spans="1:8" ht="409.6">
      <c r="A47" s="41" t="s">
        <v>178</v>
      </c>
      <c r="B47" s="31"/>
      <c r="C47" s="31"/>
      <c r="D47" s="31"/>
      <c r="E47" s="31"/>
      <c r="F47" s="31"/>
      <c r="G47" s="31"/>
      <c r="H47" s="22" t="str">
        <f t="shared" si="1"/>
        <v/>
      </c>
    </row>
    <row r="48" spans="1:8" ht="409.6">
      <c r="A48" s="41" t="s">
        <v>179</v>
      </c>
      <c r="B48" s="31"/>
      <c r="C48" s="31"/>
      <c r="D48" s="31"/>
      <c r="E48" s="31"/>
      <c r="F48" s="31"/>
      <c r="G48" s="31"/>
      <c r="H48" s="22" t="str">
        <f t="shared" si="1"/>
        <v/>
      </c>
    </row>
    <row r="49" spans="1:8" ht="409.6">
      <c r="A49" s="41" t="s">
        <v>180</v>
      </c>
      <c r="B49" s="31"/>
      <c r="C49" s="31"/>
      <c r="D49" s="31"/>
      <c r="E49" s="31"/>
      <c r="F49" s="31"/>
      <c r="G49" s="31"/>
      <c r="H49" s="22" t="str">
        <f t="shared" si="1"/>
        <v/>
      </c>
    </row>
    <row r="50" spans="1:8" ht="409.6">
      <c r="A50" s="41" t="s">
        <v>181</v>
      </c>
      <c r="B50" s="31"/>
      <c r="C50" s="31"/>
      <c r="D50" s="31"/>
      <c r="E50" s="31"/>
      <c r="F50" s="31"/>
      <c r="G50" s="31"/>
      <c r="H50" s="22" t="str">
        <f t="shared" si="1"/>
        <v/>
      </c>
    </row>
    <row r="51" spans="1:8" ht="409.6">
      <c r="A51" s="14" t="s">
        <v>182</v>
      </c>
      <c r="B51" s="23"/>
      <c r="C51" s="23"/>
      <c r="D51" s="23"/>
      <c r="E51" s="23"/>
      <c r="F51" s="23"/>
      <c r="G51" s="23"/>
      <c r="H51" s="24"/>
    </row>
    <row r="52" spans="1:8" ht="409.6">
      <c r="A52" s="13" t="s">
        <v>183</v>
      </c>
      <c r="B52" s="31"/>
      <c r="C52" s="31"/>
      <c r="D52" s="31"/>
      <c r="E52" s="31"/>
      <c r="F52" s="31"/>
      <c r="G52" s="31"/>
      <c r="H52" s="22" t="str">
        <f t="shared" si="1"/>
        <v/>
      </c>
    </row>
    <row r="53" spans="1:8" ht="409.6">
      <c r="A53" s="19" t="s">
        <v>184</v>
      </c>
      <c r="B53" s="32"/>
      <c r="C53" s="32"/>
      <c r="D53" s="32"/>
      <c r="E53" s="32"/>
      <c r="F53" s="32"/>
      <c r="G53" s="32"/>
      <c r="H53" s="32"/>
    </row>
    <row r="54" spans="1:8" ht="409.6">
      <c r="A54" s="14" t="s">
        <v>185</v>
      </c>
      <c r="B54" s="23"/>
      <c r="C54" s="23"/>
      <c r="D54" s="23"/>
      <c r="E54" s="23"/>
      <c r="F54" s="23"/>
      <c r="G54" s="23"/>
      <c r="H54" s="24"/>
    </row>
    <row r="55" spans="1:8" ht="409.6">
      <c r="A55" s="14" t="s">
        <v>186</v>
      </c>
      <c r="B55" s="23"/>
      <c r="C55" s="23"/>
      <c r="D55" s="23"/>
      <c r="E55" s="23"/>
      <c r="F55" s="23"/>
      <c r="G55" s="23"/>
      <c r="H55" s="24"/>
    </row>
    <row r="56" spans="1:8" ht="409.6">
      <c r="A56" s="13" t="s">
        <v>187</v>
      </c>
      <c r="B56" s="31"/>
      <c r="C56" s="31"/>
      <c r="D56" s="31"/>
      <c r="E56" s="31"/>
      <c r="F56" s="31"/>
      <c r="G56" s="31"/>
      <c r="H56" s="22" t="str">
        <f>IF(SUM(B56:G56)&gt;0,AVERAGE(B56:G56),"")</f>
        <v/>
      </c>
    </row>
    <row r="57" spans="1:8" ht="409.6">
      <c r="A57" s="14" t="s">
        <v>188</v>
      </c>
      <c r="B57" s="27"/>
      <c r="C57" s="27"/>
      <c r="D57" s="27"/>
      <c r="E57" s="27"/>
      <c r="F57" s="27"/>
      <c r="G57" s="27"/>
      <c r="H57" s="24"/>
    </row>
    <row r="58" spans="1:8" ht="13.9">
      <c r="A58" s="17" t="s">
        <v>189</v>
      </c>
      <c r="B58" s="28"/>
      <c r="C58" s="29"/>
      <c r="D58" s="29"/>
      <c r="E58" s="29"/>
      <c r="F58" s="29"/>
      <c r="G58" s="29"/>
      <c r="H58" s="30"/>
    </row>
    <row r="59" spans="1:8" ht="409.6">
      <c r="A59" s="13" t="s">
        <v>190</v>
      </c>
      <c r="B59" s="31"/>
      <c r="C59" s="31"/>
      <c r="D59" s="31"/>
      <c r="E59" s="31"/>
      <c r="F59" s="31"/>
      <c r="G59" s="31"/>
      <c r="H59" s="22" t="str">
        <f t="shared" ref="H59:H65" si="2">IF(SUM(B59:G59)&gt;0,AVERAGE(B59:G59),"")</f>
        <v/>
      </c>
    </row>
    <row r="60" spans="1:8" ht="409.6">
      <c r="A60" s="13" t="s">
        <v>191</v>
      </c>
      <c r="B60" s="31"/>
      <c r="C60" s="31"/>
      <c r="D60" s="31"/>
      <c r="E60" s="31"/>
      <c r="F60" s="31"/>
      <c r="G60" s="31"/>
      <c r="H60" s="22" t="str">
        <f t="shared" si="2"/>
        <v/>
      </c>
    </row>
    <row r="61" spans="1:8" ht="409.6">
      <c r="A61" s="41" t="s">
        <v>192</v>
      </c>
      <c r="B61" s="31"/>
      <c r="C61" s="31"/>
      <c r="D61" s="31"/>
      <c r="E61" s="31"/>
      <c r="F61" s="31"/>
      <c r="G61" s="31"/>
      <c r="H61" s="22" t="str">
        <f t="shared" si="2"/>
        <v/>
      </c>
    </row>
    <row r="62" spans="1:8" ht="409.6">
      <c r="A62" s="41" t="s">
        <v>193</v>
      </c>
      <c r="B62" s="31"/>
      <c r="C62" s="31"/>
      <c r="D62" s="31"/>
      <c r="E62" s="31"/>
      <c r="F62" s="31"/>
      <c r="G62" s="31"/>
      <c r="H62" s="22" t="str">
        <f t="shared" si="2"/>
        <v/>
      </c>
    </row>
    <row r="63" spans="1:8" ht="409.6">
      <c r="A63" s="41" t="s">
        <v>194</v>
      </c>
      <c r="B63" s="31"/>
      <c r="C63" s="31"/>
      <c r="D63" s="31"/>
      <c r="E63" s="31"/>
      <c r="F63" s="31"/>
      <c r="G63" s="31"/>
      <c r="H63" s="22" t="str">
        <f t="shared" si="2"/>
        <v/>
      </c>
    </row>
    <row r="64" spans="1:8" ht="409.6">
      <c r="A64" s="13" t="s">
        <v>195</v>
      </c>
      <c r="B64" s="31"/>
      <c r="C64" s="31"/>
      <c r="D64" s="31"/>
      <c r="E64" s="31"/>
      <c r="F64" s="31"/>
      <c r="G64" s="31"/>
      <c r="H64" s="22" t="str">
        <f t="shared" si="2"/>
        <v/>
      </c>
    </row>
    <row r="65" spans="1:8" ht="409.6">
      <c r="A65" s="13" t="s">
        <v>196</v>
      </c>
      <c r="B65" s="31"/>
      <c r="C65" s="31"/>
      <c r="D65" s="31"/>
      <c r="E65" s="31"/>
      <c r="F65" s="31"/>
      <c r="G65" s="31"/>
      <c r="H65" s="22" t="str">
        <f t="shared" si="2"/>
        <v/>
      </c>
    </row>
    <row r="66" spans="1:8" ht="409.6">
      <c r="A66" s="14" t="s">
        <v>197</v>
      </c>
      <c r="B66" s="23"/>
      <c r="C66" s="23"/>
      <c r="D66" s="23"/>
      <c r="E66" s="23"/>
      <c r="F66" s="23"/>
      <c r="G66" s="23"/>
      <c r="H66" s="24"/>
    </row>
    <row r="67" spans="1:8" ht="409.6">
      <c r="A67" s="13" t="s">
        <v>198</v>
      </c>
      <c r="B67" s="31"/>
      <c r="C67" s="31"/>
      <c r="D67" s="31"/>
      <c r="E67" s="31"/>
      <c r="F67" s="31"/>
      <c r="G67" s="31"/>
      <c r="H67" s="22"/>
    </row>
    <row r="68" spans="1:8" ht="409.6">
      <c r="A68" s="14" t="s">
        <v>199</v>
      </c>
      <c r="B68" s="23"/>
      <c r="C68" s="23"/>
      <c r="D68" s="23"/>
      <c r="E68" s="23"/>
      <c r="F68" s="23"/>
      <c r="G68" s="23"/>
      <c r="H68" s="24"/>
    </row>
    <row r="69" spans="1:8" ht="13.9">
      <c r="A69" s="18" t="s">
        <v>200</v>
      </c>
      <c r="B69" s="9"/>
      <c r="C69" s="9"/>
      <c r="D69" s="9"/>
      <c r="E69" s="9"/>
      <c r="F69" s="9"/>
      <c r="G69" s="9"/>
      <c r="H69" s="21"/>
    </row>
    <row r="70" spans="1:8" ht="409.6">
      <c r="A70" s="575"/>
      <c r="B70" s="576"/>
      <c r="C70" s="576"/>
      <c r="D70" s="576"/>
      <c r="E70" s="576"/>
      <c r="F70" s="576"/>
      <c r="G70" s="576"/>
      <c r="H70" s="577"/>
    </row>
    <row r="71" spans="1:8" ht="15" customHeight="1">
      <c r="A71" s="575"/>
      <c r="B71" s="576"/>
      <c r="C71" s="576"/>
      <c r="D71" s="576"/>
      <c r="E71" s="576"/>
      <c r="F71" s="576"/>
      <c r="G71" s="576"/>
      <c r="H71" s="577"/>
    </row>
    <row r="72" spans="1:8" ht="14.1" customHeight="1">
      <c r="A72" s="575"/>
      <c r="B72" s="576"/>
      <c r="C72" s="576"/>
      <c r="D72" s="576"/>
      <c r="E72" s="576"/>
      <c r="F72" s="576"/>
      <c r="G72" s="576"/>
      <c r="H72" s="577"/>
    </row>
    <row r="73" spans="1:8" ht="14.1" customHeight="1">
      <c r="A73" s="575"/>
      <c r="B73" s="576"/>
      <c r="C73" s="576"/>
      <c r="D73" s="576"/>
      <c r="E73" s="576"/>
      <c r="F73" s="576"/>
      <c r="G73" s="576"/>
      <c r="H73" s="577"/>
    </row>
    <row r="74" spans="1:8" ht="15">
      <c r="A74" s="10" t="s">
        <v>201</v>
      </c>
      <c r="B74" s="571"/>
      <c r="C74" s="571"/>
      <c r="D74" s="571"/>
      <c r="E74" s="571"/>
      <c r="F74" s="571"/>
      <c r="G74" s="571"/>
      <c r="H74" s="572"/>
    </row>
    <row r="75" spans="1:8" ht="15.4" thickBot="1">
      <c r="A75" s="11" t="s">
        <v>202</v>
      </c>
      <c r="B75" s="573"/>
      <c r="C75" s="573"/>
      <c r="D75" s="573"/>
      <c r="E75" s="573"/>
      <c r="F75" s="573"/>
      <c r="G75" s="573"/>
      <c r="H75" s="574"/>
    </row>
    <row r="76" spans="1:8" ht="23.1" customHeight="1" thickBot="1">
      <c r="A76" s="12"/>
      <c r="D76" s="33"/>
      <c r="E76" s="34"/>
      <c r="F76" s="35" t="s">
        <v>203</v>
      </c>
      <c r="G76" s="36"/>
      <c r="H76" s="37"/>
    </row>
    <row r="77" spans="1:8" ht="18.95" customHeight="1"/>
  </sheetData>
  <mergeCells count="6">
    <mergeCell ref="B74:H74"/>
    <mergeCell ref="B75:H75"/>
    <mergeCell ref="A70:H70"/>
    <mergeCell ref="A71:H71"/>
    <mergeCell ref="A72:H72"/>
    <mergeCell ref="A73:H73"/>
  </mergeCells>
  <phoneticPr fontId="11" type="noConversion"/>
  <printOptions horizontalCentered="1" gridLinesSet="0"/>
  <pageMargins left="0.25" right="0.25" top="0.25" bottom="0.16700000000000001" header="0.5" footer="0"/>
  <pageSetup paperSize="5" scale="86" orientation="portrait" horizontalDpi="300" verticalDpi="300" r:id="rId1"/>
  <headerFooter alignWithMargins="0">
    <oddFooter>&amp;L&amp;5The Gifford State Bank; ALL RIGHTS RESERVED, 1995</oddFooter>
  </headerFooter>
  <ignoredErrors>
    <ignoredError sqref="A47:A50 A61:A63 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AG FS COVER</vt:lpstr>
      <vt:lpstr>FS PG2</vt:lpstr>
      <vt:lpstr>FS PG3</vt:lpstr>
      <vt:lpstr>FS PG4</vt:lpstr>
      <vt:lpstr>Earnings</vt:lpstr>
      <vt:lpstr>'FS PG2'!PAGEONE</vt:lpstr>
      <vt:lpstr>PAGETHREE</vt:lpstr>
      <vt:lpstr>'FS PG3'!PAGETWO</vt:lpstr>
      <vt:lpstr>Earnings!Print_Area</vt:lpstr>
      <vt:lpstr>'FS PG2'!Print_Area</vt:lpstr>
      <vt:lpstr>'FS PG3'!Print_Area</vt:lpstr>
      <vt:lpstr>'FS PG4'!Print_Area</vt:lpstr>
      <vt:lpstr>'FS PG4'!Print_Area_MI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KeithH</dc:creator>
  <cp:lastModifiedBy>Les Hoveln</cp:lastModifiedBy>
  <cp:lastPrinted>2012-05-17T14:47:26Z</cp:lastPrinted>
  <dcterms:created xsi:type="dcterms:W3CDTF">1998-02-17T17:19:54Z</dcterms:created>
  <dcterms:modified xsi:type="dcterms:W3CDTF">2018-03-16T13:27:30Z</dcterms:modified>
</cp:coreProperties>
</file>